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1394 (28-11-2025)\RESPUESTAS\SDP\"/>
    </mc:Choice>
  </mc:AlternateContent>
  <bookViews>
    <workbookView xWindow="0" yWindow="0" windowWidth="28800" windowHeight="11730" firstSheet="3" activeTab="5"/>
  </bookViews>
  <sheets>
    <sheet name="NUMERAL 1. INFORME" sheetId="1" r:id="rId1"/>
    <sheet name="NUMERAL 1. EJECUCIÓN 2025" sheetId="2" r:id="rId2"/>
    <sheet name="NUMERAL 2. DATA" sheetId="3" r:id="rId3"/>
    <sheet name="NUMERAL 2. GIROS" sheetId="4" r:id="rId4"/>
    <sheet name="NUMERAL 3A. PROYEC CIERRE" sheetId="5" r:id="rId5"/>
    <sheet name="NUMERAL 3B. EJECUCIÓN METAS" sheetId="9" r:id="rId6"/>
    <sheet name="NUMERAL 3C. NO EJEC Y RESERVAS" sheetId="6" r:id="rId7"/>
    <sheet name="NUMERAL 4. VIGENCIAS FUTURAS" sheetId="7" r:id="rId8"/>
    <sheet name="NUMERAL 5. EJECUCIÓN PROGRAMAS" sheetId="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3" hidden="1">'NUMERAL 2. GIROS'!$A$1:$L$829</definedName>
    <definedName name="_xlnm._FilterDatabase" localSheetId="5" hidden="1">'NUMERAL 3B. EJECUCIÓN METAS'!$A$5:$G$53</definedName>
    <definedName name="A">#REF!</definedName>
    <definedName name="AP_CORPORAT">[1]APORTES!$H$18</definedName>
    <definedName name="AP_MUJER">[2]APORTES!$L$18</definedName>
    <definedName name="Ap_super">[3]Aportes!$C$17</definedName>
    <definedName name="Aportes_funcionamiento">'[4]PAC APORTES'!$D$18</definedName>
    <definedName name="CDPs377_535_311">#REF!</definedName>
    <definedName name="CDPs661660">#REF!</definedName>
    <definedName name="CDPs662_1">#REF!</definedName>
    <definedName name="CDPs662_2">#REF!</definedName>
    <definedName name="CDPsgastosgenerales">#REF!</definedName>
    <definedName name="Corporativa">[1]Supernum!$B$13</definedName>
    <definedName name="CRPs">#REF!</definedName>
    <definedName name="cuentas_funcionamiento">#REF!</definedName>
    <definedName name="cuentas_inversión">#REF!</definedName>
    <definedName name="CUENTASAGOSTO">#REF!</definedName>
    <definedName name="dsagafd">#REF!</definedName>
    <definedName name="FUNCIO">[5]Supernum!$B$5</definedName>
    <definedName name="Funcionam">[6]Supernum!$B$5</definedName>
    <definedName name="GENERAL">#REF!</definedName>
    <definedName name="GIRORESERVA">#REF!</definedName>
    <definedName name="GIROSRESERVAS">#REF!</definedName>
    <definedName name="GIROSVIGENCIA">#REF!</definedName>
    <definedName name="grafico1">#REF!</definedName>
    <definedName name="grafico5">#REF!</definedName>
    <definedName name="INVERSION">[7]APORTES!$F$18</definedName>
    <definedName name="Mujer_Genero">[2]Supernum!$B$9</definedName>
    <definedName name="Nom_fun">[3]nom_super!$C$6</definedName>
    <definedName name="Nom_funcionamiento">[4]Nomina_SUPER!$B$12</definedName>
    <definedName name="pasivo">#REF!</definedName>
    <definedName name="PASIVOS2008">#REF!</definedName>
    <definedName name="reg">#REF!</definedName>
    <definedName name="REGISTROS">#REF!</definedName>
    <definedName name="reservas">#REF!</definedName>
    <definedName name="reservas1">#REF!</definedName>
    <definedName name="reservas2">#REF!</definedName>
    <definedName name="reservas4">#REF!</definedName>
    <definedName name="super_fun">[8]PAC_Aportes!$N$8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8" l="1"/>
  <c r="G8" i="8" s="1"/>
  <c r="G20" i="8" s="1"/>
  <c r="E8" i="8"/>
  <c r="F8" i="8"/>
  <c r="H8" i="8"/>
  <c r="I8" i="8" s="1"/>
  <c r="F9" i="8"/>
  <c r="I9" i="8"/>
  <c r="F10" i="8"/>
  <c r="I10" i="8"/>
  <c r="F11" i="8"/>
  <c r="I11" i="8"/>
  <c r="F12" i="8"/>
  <c r="I12" i="8"/>
  <c r="F13" i="8"/>
  <c r="I13" i="8"/>
  <c r="F14" i="8"/>
  <c r="I14" i="8"/>
  <c r="F15" i="8"/>
  <c r="I15" i="8"/>
  <c r="F16" i="8"/>
  <c r="I16" i="8"/>
  <c r="F17" i="8"/>
  <c r="I17" i="8"/>
  <c r="F18" i="8"/>
  <c r="I18" i="8"/>
  <c r="F19" i="8"/>
  <c r="I19" i="8"/>
  <c r="D20" i="8"/>
  <c r="E20" i="8"/>
  <c r="F20" i="8"/>
  <c r="H20" i="8"/>
  <c r="I20" i="8"/>
  <c r="G9" i="7" l="1"/>
  <c r="G10" i="7"/>
  <c r="G11" i="7"/>
  <c r="G19" i="7" s="1"/>
  <c r="G28" i="7" s="1"/>
  <c r="G12" i="7"/>
  <c r="G13" i="7"/>
  <c r="G14" i="7"/>
  <c r="G15" i="7"/>
  <c r="G16" i="7"/>
  <c r="G17" i="7"/>
  <c r="G18" i="7"/>
  <c r="B19" i="7"/>
  <c r="B28" i="7" s="1"/>
  <c r="E19" i="7"/>
  <c r="E28" i="7" s="1"/>
  <c r="F19" i="7"/>
  <c r="G24" i="7"/>
  <c r="B26" i="7"/>
  <c r="E26" i="7"/>
  <c r="F26" i="7"/>
  <c r="G26" i="7"/>
  <c r="F28" i="7"/>
  <c r="D7" i="6" l="1"/>
  <c r="E7" i="6"/>
  <c r="G7" i="6"/>
  <c r="H7" i="6"/>
  <c r="D8" i="6"/>
  <c r="E8" i="6"/>
  <c r="G8" i="6"/>
  <c r="H8" i="6"/>
  <c r="B9" i="6"/>
  <c r="C9" i="6"/>
  <c r="D9" i="6"/>
  <c r="E9" i="6"/>
  <c r="F9" i="6"/>
  <c r="G9" i="6"/>
  <c r="H9" i="6"/>
  <c r="D7" i="5" l="1"/>
  <c r="F7" i="5"/>
  <c r="D8" i="5"/>
  <c r="F8" i="5"/>
  <c r="B9" i="5"/>
  <c r="C9" i="5"/>
  <c r="D9" i="5"/>
  <c r="E9" i="5"/>
  <c r="F9" i="5"/>
  <c r="L2" i="4" l="1"/>
  <c r="L3" i="4"/>
  <c r="L4" i="4"/>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103" i="4"/>
  <c r="L104" i="4"/>
  <c r="L105" i="4"/>
  <c r="L106" i="4"/>
  <c r="L107" i="4"/>
  <c r="L108" i="4"/>
  <c r="L109" i="4"/>
  <c r="L110" i="4"/>
  <c r="L111" i="4"/>
  <c r="L112" i="4"/>
  <c r="L113" i="4"/>
  <c r="L114" i="4"/>
  <c r="L115" i="4"/>
  <c r="L116" i="4"/>
  <c r="L117" i="4"/>
  <c r="L118" i="4"/>
  <c r="L119" i="4"/>
  <c r="L120" i="4"/>
  <c r="L121" i="4"/>
  <c r="L122" i="4"/>
  <c r="L123" i="4"/>
  <c r="L124" i="4"/>
  <c r="L125" i="4"/>
  <c r="L126"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48" i="4"/>
  <c r="L249" i="4"/>
  <c r="L250" i="4"/>
  <c r="L251" i="4"/>
  <c r="L252" i="4"/>
  <c r="L253" i="4"/>
  <c r="L254" i="4"/>
  <c r="L255" i="4"/>
  <c r="L256" i="4"/>
  <c r="L257" i="4"/>
  <c r="L258" i="4"/>
  <c r="L259" i="4"/>
  <c r="L260" i="4"/>
  <c r="L261" i="4"/>
  <c r="L262" i="4"/>
  <c r="L263" i="4"/>
  <c r="L26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347" i="4"/>
  <c r="L348" i="4"/>
  <c r="L349" i="4"/>
  <c r="L350" i="4"/>
  <c r="L351" i="4"/>
  <c r="L352" i="4"/>
  <c r="L353" i="4"/>
  <c r="L354" i="4"/>
  <c r="L355" i="4"/>
  <c r="L356" i="4"/>
  <c r="L357" i="4"/>
  <c r="L358" i="4"/>
  <c r="L359" i="4"/>
  <c r="L360" i="4"/>
  <c r="L361" i="4"/>
  <c r="L362" i="4"/>
  <c r="L363" i="4"/>
  <c r="L364" i="4"/>
  <c r="L365" i="4"/>
  <c r="L366" i="4"/>
  <c r="L367" i="4"/>
  <c r="L368" i="4"/>
  <c r="L369" i="4"/>
  <c r="L370" i="4"/>
  <c r="L371" i="4"/>
  <c r="L372" i="4"/>
  <c r="L373" i="4"/>
  <c r="L374" i="4"/>
  <c r="L375" i="4"/>
  <c r="L376" i="4"/>
  <c r="L377" i="4"/>
  <c r="L378" i="4"/>
  <c r="L379" i="4"/>
  <c r="L380" i="4"/>
  <c r="L381" i="4"/>
  <c r="L382" i="4"/>
  <c r="L383" i="4"/>
  <c r="L384" i="4"/>
  <c r="L385" i="4"/>
  <c r="L386" i="4"/>
  <c r="L387" i="4"/>
  <c r="L388" i="4"/>
  <c r="L389" i="4"/>
  <c r="L390" i="4"/>
  <c r="L391" i="4"/>
  <c r="L392" i="4"/>
  <c r="L393" i="4"/>
  <c r="L394" i="4"/>
  <c r="L395" i="4"/>
  <c r="L396" i="4"/>
  <c r="L397" i="4"/>
  <c r="L398" i="4"/>
  <c r="L399" i="4"/>
  <c r="L400" i="4"/>
  <c r="L401" i="4"/>
  <c r="L402" i="4"/>
  <c r="L403" i="4"/>
  <c r="L404" i="4"/>
  <c r="L405" i="4"/>
  <c r="L406" i="4"/>
  <c r="L407" i="4"/>
  <c r="L408" i="4"/>
  <c r="L409" i="4"/>
  <c r="L410" i="4"/>
  <c r="L411" i="4"/>
  <c r="L412" i="4"/>
  <c r="L413" i="4"/>
  <c r="L414" i="4"/>
  <c r="L415" i="4"/>
  <c r="L416" i="4"/>
  <c r="L417" i="4"/>
  <c r="L418" i="4"/>
  <c r="L419" i="4"/>
  <c r="L420" i="4"/>
  <c r="L421" i="4"/>
  <c r="L422" i="4"/>
  <c r="L423" i="4"/>
  <c r="L424" i="4"/>
  <c r="L425" i="4"/>
  <c r="L426" i="4"/>
  <c r="L427" i="4"/>
  <c r="L428" i="4"/>
  <c r="L429" i="4"/>
  <c r="L430" i="4"/>
  <c r="L431" i="4"/>
  <c r="L432" i="4"/>
  <c r="L433" i="4"/>
  <c r="L434" i="4"/>
  <c r="L435" i="4"/>
  <c r="L436" i="4"/>
  <c r="L437" i="4"/>
  <c r="L438" i="4"/>
  <c r="L439" i="4"/>
  <c r="L440" i="4"/>
  <c r="L441" i="4"/>
  <c r="L442" i="4"/>
  <c r="L443" i="4"/>
  <c r="L444" i="4"/>
  <c r="L445" i="4"/>
  <c r="L446" i="4"/>
  <c r="L447" i="4"/>
  <c r="L448" i="4"/>
  <c r="L449" i="4"/>
  <c r="L450" i="4"/>
  <c r="L451" i="4"/>
  <c r="L452" i="4"/>
  <c r="L453" i="4"/>
  <c r="L454" i="4"/>
  <c r="L455" i="4"/>
  <c r="L456" i="4"/>
  <c r="L457" i="4"/>
  <c r="L458" i="4"/>
  <c r="L459" i="4"/>
  <c r="L460" i="4"/>
  <c r="L461" i="4"/>
  <c r="L462" i="4"/>
  <c r="L463" i="4"/>
  <c r="L464" i="4"/>
  <c r="L465" i="4"/>
  <c r="L466" i="4"/>
  <c r="L467" i="4"/>
  <c r="L468" i="4"/>
  <c r="L469" i="4"/>
  <c r="L470" i="4"/>
  <c r="L471" i="4"/>
  <c r="L472" i="4"/>
  <c r="L473" i="4"/>
  <c r="L474" i="4"/>
  <c r="L475" i="4"/>
  <c r="L476" i="4"/>
  <c r="L477" i="4"/>
  <c r="L478" i="4"/>
  <c r="L479" i="4"/>
  <c r="L480" i="4"/>
  <c r="L481" i="4"/>
  <c r="L482" i="4"/>
  <c r="L483" i="4"/>
  <c r="L484" i="4"/>
  <c r="L485" i="4"/>
  <c r="L486" i="4"/>
  <c r="L487" i="4"/>
  <c r="L488" i="4"/>
  <c r="L489" i="4"/>
  <c r="L490" i="4"/>
  <c r="L491" i="4"/>
  <c r="L492" i="4"/>
  <c r="L493" i="4"/>
  <c r="L494" i="4"/>
  <c r="L495" i="4"/>
  <c r="L496" i="4"/>
  <c r="L497" i="4"/>
  <c r="L498" i="4"/>
  <c r="L499" i="4"/>
  <c r="L500" i="4"/>
  <c r="L501" i="4"/>
  <c r="L502" i="4"/>
  <c r="L503" i="4"/>
  <c r="L504" i="4"/>
  <c r="L505" i="4"/>
  <c r="L506" i="4"/>
  <c r="L507" i="4"/>
  <c r="L508" i="4"/>
  <c r="L509" i="4"/>
  <c r="L510" i="4"/>
  <c r="L511" i="4"/>
  <c r="L512" i="4"/>
  <c r="L513" i="4"/>
  <c r="L514" i="4"/>
  <c r="L515" i="4"/>
  <c r="L516" i="4"/>
  <c r="L517" i="4"/>
  <c r="L518" i="4"/>
  <c r="L519" i="4"/>
  <c r="L520" i="4"/>
  <c r="L521" i="4"/>
  <c r="L522" i="4"/>
  <c r="L523" i="4"/>
  <c r="L524" i="4"/>
  <c r="L525" i="4"/>
  <c r="L526" i="4"/>
  <c r="L527" i="4"/>
  <c r="L528" i="4"/>
  <c r="L529" i="4"/>
  <c r="L530" i="4"/>
  <c r="L531" i="4"/>
  <c r="L532" i="4"/>
  <c r="L533" i="4"/>
  <c r="L534" i="4"/>
  <c r="L535" i="4"/>
  <c r="L536" i="4"/>
  <c r="L537" i="4"/>
  <c r="L538" i="4"/>
  <c r="L539" i="4"/>
  <c r="L540" i="4"/>
  <c r="L541" i="4"/>
  <c r="L542" i="4"/>
  <c r="L543" i="4"/>
  <c r="L544" i="4"/>
  <c r="L545" i="4"/>
  <c r="L546" i="4"/>
  <c r="L547" i="4"/>
  <c r="L548" i="4"/>
  <c r="L549" i="4"/>
  <c r="L550" i="4"/>
  <c r="L551" i="4"/>
  <c r="L552" i="4"/>
  <c r="L553" i="4"/>
  <c r="L554" i="4"/>
  <c r="L555" i="4"/>
  <c r="L556" i="4"/>
  <c r="L557" i="4"/>
  <c r="L558" i="4"/>
  <c r="L559" i="4"/>
  <c r="L560" i="4"/>
  <c r="L561" i="4"/>
  <c r="L562" i="4"/>
  <c r="L563" i="4"/>
  <c r="L564" i="4"/>
  <c r="L565" i="4"/>
  <c r="L566" i="4"/>
  <c r="L567" i="4"/>
  <c r="L568" i="4"/>
  <c r="L569" i="4"/>
  <c r="L570" i="4"/>
  <c r="L571" i="4"/>
  <c r="L572" i="4"/>
  <c r="L573" i="4"/>
  <c r="L574" i="4"/>
  <c r="L575" i="4"/>
  <c r="L576" i="4"/>
  <c r="L577" i="4"/>
  <c r="L578" i="4"/>
  <c r="L579" i="4"/>
  <c r="L580" i="4"/>
  <c r="L581" i="4"/>
  <c r="L582" i="4"/>
  <c r="L583" i="4"/>
  <c r="L584" i="4"/>
  <c r="L585" i="4"/>
  <c r="L586" i="4"/>
  <c r="L587" i="4"/>
  <c r="L588" i="4"/>
  <c r="L589" i="4"/>
  <c r="L590" i="4"/>
  <c r="L591" i="4"/>
  <c r="L592" i="4"/>
  <c r="L593" i="4"/>
  <c r="L594" i="4"/>
  <c r="L595" i="4"/>
  <c r="L596" i="4"/>
  <c r="L597" i="4"/>
  <c r="L598" i="4"/>
  <c r="L599" i="4"/>
  <c r="L600" i="4"/>
  <c r="L601" i="4"/>
  <c r="L602" i="4"/>
  <c r="L603" i="4"/>
  <c r="L604" i="4"/>
  <c r="L605" i="4"/>
  <c r="L606" i="4"/>
  <c r="L607" i="4"/>
  <c r="L608" i="4"/>
  <c r="L609" i="4"/>
  <c r="L610" i="4"/>
  <c r="L611" i="4"/>
  <c r="L612" i="4"/>
  <c r="L613" i="4"/>
  <c r="L614" i="4"/>
  <c r="L615" i="4"/>
  <c r="L616" i="4"/>
  <c r="L617" i="4"/>
  <c r="L618" i="4"/>
  <c r="L619" i="4"/>
  <c r="L620" i="4"/>
  <c r="L621" i="4"/>
  <c r="L622" i="4"/>
  <c r="L623" i="4"/>
  <c r="L624" i="4"/>
  <c r="L625" i="4"/>
  <c r="L626" i="4"/>
  <c r="L627" i="4"/>
  <c r="L628" i="4"/>
  <c r="L629" i="4"/>
  <c r="L630" i="4"/>
  <c r="L631" i="4"/>
  <c r="L632" i="4"/>
  <c r="L633" i="4"/>
  <c r="L634" i="4"/>
  <c r="L635" i="4"/>
  <c r="L636" i="4"/>
  <c r="L637" i="4"/>
  <c r="L638" i="4"/>
  <c r="L639" i="4"/>
  <c r="L640" i="4"/>
  <c r="L641" i="4"/>
  <c r="L642" i="4"/>
  <c r="L643" i="4"/>
  <c r="L644" i="4"/>
  <c r="L645" i="4"/>
  <c r="L646" i="4"/>
  <c r="L647" i="4"/>
  <c r="L648" i="4"/>
  <c r="L649" i="4"/>
  <c r="L650" i="4"/>
  <c r="L651" i="4"/>
  <c r="L652" i="4"/>
  <c r="L653" i="4"/>
  <c r="L654" i="4"/>
  <c r="L655" i="4"/>
  <c r="L656" i="4"/>
  <c r="L657" i="4"/>
  <c r="L658" i="4"/>
  <c r="L659" i="4"/>
  <c r="L660" i="4"/>
  <c r="L661" i="4"/>
  <c r="L662" i="4"/>
  <c r="L663" i="4"/>
  <c r="L664" i="4"/>
  <c r="L665" i="4"/>
  <c r="L666" i="4"/>
  <c r="L667" i="4"/>
  <c r="L668" i="4"/>
  <c r="L669" i="4"/>
  <c r="L670" i="4"/>
  <c r="L671" i="4"/>
  <c r="L672" i="4"/>
  <c r="L673" i="4"/>
  <c r="L674" i="4"/>
  <c r="L675" i="4"/>
  <c r="L676" i="4"/>
  <c r="L677" i="4"/>
  <c r="L678" i="4"/>
  <c r="L679" i="4"/>
  <c r="L680" i="4"/>
  <c r="L681" i="4"/>
  <c r="L682" i="4"/>
  <c r="L683" i="4"/>
  <c r="L684" i="4"/>
  <c r="L685" i="4"/>
  <c r="L686" i="4"/>
  <c r="L687" i="4"/>
  <c r="L688" i="4"/>
  <c r="L689" i="4"/>
  <c r="L690" i="4"/>
  <c r="L691" i="4"/>
  <c r="L692" i="4"/>
  <c r="L693" i="4"/>
  <c r="L694" i="4"/>
  <c r="L695" i="4"/>
  <c r="L696" i="4"/>
  <c r="L697" i="4"/>
  <c r="L698" i="4"/>
  <c r="L699" i="4"/>
  <c r="L700" i="4"/>
  <c r="L701" i="4"/>
  <c r="L702" i="4"/>
  <c r="L703" i="4"/>
  <c r="L704" i="4"/>
  <c r="L705" i="4"/>
  <c r="L706" i="4"/>
  <c r="L707" i="4"/>
  <c r="L708" i="4"/>
  <c r="L709" i="4"/>
  <c r="L710" i="4"/>
  <c r="L711" i="4"/>
  <c r="L712" i="4"/>
  <c r="L713" i="4"/>
  <c r="L714" i="4"/>
  <c r="L715" i="4"/>
  <c r="L716" i="4"/>
  <c r="L717" i="4"/>
  <c r="L718" i="4"/>
  <c r="L719" i="4"/>
  <c r="L720" i="4"/>
  <c r="L721" i="4"/>
  <c r="L722" i="4"/>
  <c r="L723" i="4"/>
  <c r="L724" i="4"/>
  <c r="L725" i="4"/>
  <c r="L726" i="4"/>
  <c r="L727" i="4"/>
  <c r="L728" i="4"/>
  <c r="L729" i="4"/>
  <c r="L730" i="4"/>
  <c r="L731" i="4"/>
  <c r="L732" i="4"/>
  <c r="L733" i="4"/>
  <c r="L734" i="4"/>
  <c r="L735" i="4"/>
  <c r="L736" i="4"/>
  <c r="L737" i="4"/>
  <c r="L738" i="4"/>
  <c r="L739" i="4"/>
  <c r="L740" i="4"/>
  <c r="L741" i="4"/>
  <c r="L742" i="4"/>
  <c r="L743" i="4"/>
  <c r="L744" i="4"/>
  <c r="L745" i="4"/>
  <c r="L746" i="4"/>
  <c r="L747" i="4"/>
  <c r="L748" i="4"/>
  <c r="L749" i="4"/>
  <c r="L750" i="4"/>
  <c r="L751" i="4"/>
  <c r="L752" i="4"/>
  <c r="L753" i="4"/>
  <c r="L754" i="4"/>
  <c r="L755" i="4"/>
  <c r="L756" i="4"/>
  <c r="L757" i="4"/>
  <c r="L758" i="4"/>
  <c r="L759" i="4"/>
  <c r="L760" i="4"/>
  <c r="L761" i="4"/>
  <c r="L762" i="4"/>
  <c r="L763" i="4"/>
  <c r="L764" i="4"/>
  <c r="L765" i="4"/>
  <c r="L766" i="4"/>
  <c r="L767" i="4"/>
  <c r="L768" i="4"/>
  <c r="L769" i="4"/>
  <c r="L770" i="4"/>
  <c r="L771" i="4"/>
  <c r="L772" i="4"/>
  <c r="L773" i="4"/>
  <c r="L774" i="4"/>
  <c r="L775" i="4"/>
  <c r="L776" i="4"/>
  <c r="L777" i="4"/>
  <c r="L778" i="4"/>
  <c r="L779" i="4"/>
  <c r="L780" i="4"/>
  <c r="L781" i="4"/>
  <c r="L782" i="4"/>
  <c r="L783" i="4"/>
  <c r="L784" i="4"/>
  <c r="L785" i="4"/>
  <c r="L786" i="4"/>
  <c r="L787" i="4"/>
  <c r="L788" i="4"/>
  <c r="L789" i="4"/>
  <c r="L790" i="4"/>
  <c r="L791" i="4"/>
  <c r="L792" i="4"/>
  <c r="L793" i="4"/>
  <c r="L794" i="4"/>
  <c r="L795" i="4"/>
  <c r="L796" i="4"/>
  <c r="L797" i="4"/>
  <c r="L798" i="4"/>
  <c r="L799" i="4"/>
  <c r="L800" i="4"/>
  <c r="L801" i="4"/>
  <c r="L802" i="4"/>
  <c r="L803" i="4"/>
  <c r="L804" i="4"/>
  <c r="L805" i="4"/>
  <c r="L806" i="4"/>
  <c r="L807" i="4"/>
  <c r="L808" i="4"/>
  <c r="L809" i="4"/>
  <c r="L810" i="4"/>
  <c r="L811" i="4"/>
  <c r="L812" i="4"/>
  <c r="L813" i="4"/>
  <c r="L814" i="4"/>
  <c r="L815" i="4"/>
  <c r="L816" i="4"/>
  <c r="L817" i="4"/>
  <c r="L818" i="4"/>
  <c r="L819" i="4"/>
  <c r="L820" i="4"/>
  <c r="L821" i="4"/>
  <c r="L822" i="4"/>
  <c r="L823" i="4"/>
  <c r="L824" i="4"/>
  <c r="L825" i="4"/>
  <c r="L826" i="4"/>
  <c r="L827" i="4"/>
  <c r="L828" i="4"/>
  <c r="L829" i="4"/>
  <c r="H830" i="4"/>
  <c r="I830" i="4"/>
  <c r="J830" i="4"/>
  <c r="L830" i="4" s="1"/>
  <c r="K830" i="4"/>
  <c r="B8" i="2"/>
  <c r="B7" i="2"/>
  <c r="B9" i="2" l="1"/>
  <c r="G8" i="2"/>
  <c r="D8" i="2"/>
  <c r="C8" i="2"/>
  <c r="G7" i="2" l="1"/>
  <c r="G9" i="2" s="1"/>
  <c r="D7" i="2"/>
  <c r="F8" i="2"/>
  <c r="C7" i="2"/>
  <c r="F7" i="2" s="1"/>
  <c r="F9" i="2" l="1"/>
  <c r="H7" i="2"/>
  <c r="H8" i="2"/>
  <c r="E8" i="2"/>
  <c r="E7" i="2"/>
  <c r="C9" i="2"/>
  <c r="H9" i="2" s="1"/>
  <c r="D9" i="2"/>
  <c r="E9" i="2" l="1"/>
</calcChain>
</file>

<file path=xl/sharedStrings.xml><?xml version="1.0" encoding="utf-8"?>
<sst xmlns="http://schemas.openxmlformats.org/spreadsheetml/2006/main" count="49156" uniqueCount="6945">
  <si>
    <t>ENTIDAD:     0120 SECRETARÍA DISTRITAL DE PLANEACIÓN</t>
  </si>
  <si>
    <t>UNIDAD EJECUTORA: UNIDAD EJECUTORA 01</t>
  </si>
  <si>
    <t>VIGENCIA FISCAL:   2025</t>
  </si>
  <si>
    <t>RUBRO PRESUPUESTAL</t>
  </si>
  <si>
    <t>APROPIACIÓN</t>
  </si>
  <si>
    <t>TOTAL COMPROMISOS</t>
  </si>
  <si>
    <t>EJEC
PRESUP
11=10/8</t>
  </si>
  <si>
    <t>AUTORIZACIÓN DE GIRO</t>
  </si>
  <si>
    <t>EJEC 
AUTO
GIRO %
14=13/8</t>
  </si>
  <si>
    <t>CÓDIGO
1</t>
  </si>
  <si>
    <t>NOMBRE
2</t>
  </si>
  <si>
    <t>INICIAL
3</t>
  </si>
  <si>
    <t>MODIFICACIONES</t>
  </si>
  <si>
    <t>VIGENTE
6=(3+5)</t>
  </si>
  <si>
    <t>SUSPENSIÓN
7</t>
  </si>
  <si>
    <t>DISPONIBLE
8=(6-7)</t>
  </si>
  <si>
    <t>MES
9</t>
  </si>
  <si>
    <t>ACUMULADO
10</t>
  </si>
  <si>
    <t>MES
12</t>
  </si>
  <si>
    <t>ACUMULADO
13</t>
  </si>
  <si>
    <t>MES 
4</t>
  </si>
  <si>
    <t>ACUMULADO 
5</t>
  </si>
  <si>
    <t>O2</t>
  </si>
  <si>
    <t>GASTOS</t>
  </si>
  <si>
    <t>O21</t>
  </si>
  <si>
    <t>Funcionamiento</t>
  </si>
  <si>
    <t>O211</t>
  </si>
  <si>
    <t>Gastos de personal</t>
  </si>
  <si>
    <t>O21101</t>
  </si>
  <si>
    <t>Planta de personal permanente</t>
  </si>
  <si>
    <t>O2110101</t>
  </si>
  <si>
    <t>Factores constitutivos de salario</t>
  </si>
  <si>
    <t>O2110101001</t>
  </si>
  <si>
    <t>Factores salariales comunes</t>
  </si>
  <si>
    <t>O211010100101</t>
  </si>
  <si>
    <t>Sueldo básico</t>
  </si>
  <si>
    <t>O211010100102</t>
  </si>
  <si>
    <t>Horas extras, dominicales, festivos y recargos</t>
  </si>
  <si>
    <t>O211010100103</t>
  </si>
  <si>
    <t>Gastos de representación</t>
  </si>
  <si>
    <t>O211010100104</t>
  </si>
  <si>
    <t>Subsidio de alimentación</t>
  </si>
  <si>
    <t>O211010100105</t>
  </si>
  <si>
    <t>Auxilio de transporte</t>
  </si>
  <si>
    <t>O211010100107</t>
  </si>
  <si>
    <t>Bonificación por servicios prestados</t>
  </si>
  <si>
    <t>O211010100108</t>
  </si>
  <si>
    <t>Prestaciones sociales</t>
  </si>
  <si>
    <t>O21101010010801</t>
  </si>
  <si>
    <t>Prima de navidad</t>
  </si>
  <si>
    <t>O21101010010802</t>
  </si>
  <si>
    <t>Prima de vacaciones</t>
  </si>
  <si>
    <t>O211010100109</t>
  </si>
  <si>
    <t>Prima técnica salarial</t>
  </si>
  <si>
    <t>O2110101002</t>
  </si>
  <si>
    <t>Factores salariales especiales</t>
  </si>
  <si>
    <t>O211010100204</t>
  </si>
  <si>
    <t>Prima semestral</t>
  </si>
  <si>
    <t>O211010100212</t>
  </si>
  <si>
    <t>Prima de antigüedad</t>
  </si>
  <si>
    <t>O21101010021201</t>
  </si>
  <si>
    <t>Beneficios a los empleados a corto plazo</t>
  </si>
  <si>
    <t>O2110102</t>
  </si>
  <si>
    <t>Contribuciones inherentes a la nómina</t>
  </si>
  <si>
    <t>O2110102001</t>
  </si>
  <si>
    <t>Aportes a la seguridad social en pensiones</t>
  </si>
  <si>
    <t>O211010200101</t>
  </si>
  <si>
    <t>Aportes a la seguridad social en pensiones públicas</t>
  </si>
  <si>
    <t>O211010200102</t>
  </si>
  <si>
    <t>Aportes a la seguridad social en pensiones privadas</t>
  </si>
  <si>
    <t>O2110102002</t>
  </si>
  <si>
    <t>Aportes a la seguridad social en salud</t>
  </si>
  <si>
    <t>O211010200201</t>
  </si>
  <si>
    <t>Aportes a la seguridad social en salud pública</t>
  </si>
  <si>
    <t>O211010200202</t>
  </si>
  <si>
    <t>Aportes a la seguridad social en salud privada</t>
  </si>
  <si>
    <t>O2110102003</t>
  </si>
  <si>
    <t>Aportes de cesantías</t>
  </si>
  <si>
    <t>O211010200301</t>
  </si>
  <si>
    <t>Aportes de cesantías a fondos públicos</t>
  </si>
  <si>
    <t>O211010200302</t>
  </si>
  <si>
    <t>Aportes de cesantías a fondos privados</t>
  </si>
  <si>
    <t>O2110102004</t>
  </si>
  <si>
    <t>Aportes a cajas de compensación familiar</t>
  </si>
  <si>
    <t>O211010200401</t>
  </si>
  <si>
    <t>Compensar</t>
  </si>
  <si>
    <t>O2110102005</t>
  </si>
  <si>
    <t>Aportes generales al sistema de riesgos laborales</t>
  </si>
  <si>
    <t>O211010200501</t>
  </si>
  <si>
    <t>Aportes generales al sistema de riesgos laborales públicos</t>
  </si>
  <si>
    <t>O2110102006</t>
  </si>
  <si>
    <t>Aportes al ICBF</t>
  </si>
  <si>
    <t>O2110102007</t>
  </si>
  <si>
    <t>Aportes al SENA</t>
  </si>
  <si>
    <t>O2110102008</t>
  </si>
  <si>
    <t>Aportes a la ESAP</t>
  </si>
  <si>
    <t>O2110102009</t>
  </si>
  <si>
    <t>Aportes a escuelas industriales e institutos técnicos</t>
  </si>
  <si>
    <t>O2110103</t>
  </si>
  <si>
    <t>Remuneraciones no constitutivas de factor salarial</t>
  </si>
  <si>
    <t>O2110103001</t>
  </si>
  <si>
    <t>O211010300103</t>
  </si>
  <si>
    <t>Bonificación especial de recreación</t>
  </si>
  <si>
    <t>O2110103005</t>
  </si>
  <si>
    <t>Reconocimiento por permanencia en el servicio público - Bogotá D.C.</t>
  </si>
  <si>
    <t>O2110103068</t>
  </si>
  <si>
    <t>Prima secretarial</t>
  </si>
  <si>
    <t>O2110103190</t>
  </si>
  <si>
    <t>Apoyo de sostenimiento prácticas laborales</t>
  </si>
  <si>
    <t>O212</t>
  </si>
  <si>
    <t>Adquisición de bienes y servicios</t>
  </si>
  <si>
    <t>O21202</t>
  </si>
  <si>
    <t>Adquisiciones diferentes de activos</t>
  </si>
  <si>
    <t>O2120201</t>
  </si>
  <si>
    <t>Materiales y suministros</t>
  </si>
  <si>
    <t>O2120201002</t>
  </si>
  <si>
    <t>Productos alimenticios, bebidas y tabaco; textiles, prendas de vestir y productos de cuero</t>
  </si>
  <si>
    <t>O212020100203</t>
  </si>
  <si>
    <t>Productos de molinería, almidones y productos derivados del almidón; otros productos alimenticios</t>
  </si>
  <si>
    <t>O2120201002032352001</t>
  </si>
  <si>
    <t>Azúcar refinada</t>
  </si>
  <si>
    <t>O2120201002032355002</t>
  </si>
  <si>
    <t>Panela granulada y/o pulverizada, deshidratada (polvo, cubos, etc.)</t>
  </si>
  <si>
    <t>O2120201002032381302</t>
  </si>
  <si>
    <t> Café molido</t>
  </si>
  <si>
    <t>O2120201002032399921</t>
  </si>
  <si>
    <t>Productos aromáticos diversos</t>
  </si>
  <si>
    <t>O212020100207</t>
  </si>
  <si>
    <t>Artículos textiles (excepto prendas de vestir)</t>
  </si>
  <si>
    <t>O2120201002072712007</t>
  </si>
  <si>
    <t>Servilletas de tela</t>
  </si>
  <si>
    <t>O2120201002072719009</t>
  </si>
  <si>
    <t> Paños absorbentes desechables para uso doméstico</t>
  </si>
  <si>
    <t>O2120201002072732007</t>
  </si>
  <si>
    <t> Mechas para trapero</t>
  </si>
  <si>
    <t>O2120201002072799204</t>
  </si>
  <si>
    <t>Hilos elásticos sintéticos recubiertos con fibras textiles</t>
  </si>
  <si>
    <t>O2120201002072799804</t>
  </si>
  <si>
    <t>Discos para brillar y/o pulir elaborados con materiales textiles</t>
  </si>
  <si>
    <t>O212020100208</t>
  </si>
  <si>
    <t>Tejido de punto o ganchillo; prendas de vestir</t>
  </si>
  <si>
    <t>O2120201002082823101</t>
  </si>
  <si>
    <t>Vestidos de paño para hombre</t>
  </si>
  <si>
    <t>O2120201002082823216</t>
  </si>
  <si>
    <t>Camisas de tejidos planos mezclados para hombre</t>
  </si>
  <si>
    <t>O2120201002082823804</t>
  </si>
  <si>
    <t>Corbatas</t>
  </si>
  <si>
    <t>O212020100209</t>
  </si>
  <si>
    <t>Cuero y productos de cuero; calzado</t>
  </si>
  <si>
    <t>O2120201002092933001</t>
  </si>
  <si>
    <t>Calzado de cuero para hombre</t>
  </si>
  <si>
    <t>O2120201003</t>
  </si>
  <si>
    <t>Otros bienes transportables (excepto productos metálicos, maquinaria y equipo)</t>
  </si>
  <si>
    <t>O212020100301</t>
  </si>
  <si>
    <t>Productos de madera, corcho, cestería y espartería</t>
  </si>
  <si>
    <t>O2120201003013191499</t>
  </si>
  <si>
    <t>Artículos de madera n.c.p.</t>
  </si>
  <si>
    <t>O212020100302</t>
  </si>
  <si>
    <t>Pasta o pulpa, papel y productos de papel; impresos y artículos similares</t>
  </si>
  <si>
    <t>O2120201003023212101</t>
  </si>
  <si>
    <t>Papel periódico</t>
  </si>
  <si>
    <t>O2120201003023212898</t>
  </si>
  <si>
    <t>Cartulina n.c.p.</t>
  </si>
  <si>
    <t>O2120201003023212901</t>
  </si>
  <si>
    <t>Papel bond</t>
  </si>
  <si>
    <t>O2120201003023213101</t>
  </si>
  <si>
    <t>Papel del tipo utilizado para papel higiénico</t>
  </si>
  <si>
    <t>O2120201003023213102</t>
  </si>
  <si>
    <t>Papel para servilletas, toallas y similares</t>
  </si>
  <si>
    <t>O2120201003023214902</t>
  </si>
  <si>
    <t>Papeles impregnados y revestidos incluso autoadhesivos</t>
  </si>
  <si>
    <t>O2120201003023215317</t>
  </si>
  <si>
    <t>Fólderes</t>
  </si>
  <si>
    <t>O2120201003023219201</t>
  </si>
  <si>
    <t>Sobres sin impresión para escritorio</t>
  </si>
  <si>
    <t>O2120201003023219202</t>
  </si>
  <si>
    <t>Sobres de manila</t>
  </si>
  <si>
    <t>O2120201003023219701</t>
  </si>
  <si>
    <t>Etiquetas en blanco</t>
  </si>
  <si>
    <t>O2120201003023219907</t>
  </si>
  <si>
    <t>Vasos de papel o cartón</t>
  </si>
  <si>
    <t>O2120201003023219917</t>
  </si>
  <si>
    <t>Rollos de papel para máquinas</t>
  </si>
  <si>
    <t>O2120201003023219936</t>
  </si>
  <si>
    <t>Pastas de argolla o de tornillo</t>
  </si>
  <si>
    <t>O2120201003023219999</t>
  </si>
  <si>
    <t>Artículos n.c.p. de pulpa de papel o cartón</t>
  </si>
  <si>
    <t>O2120201003023270112</t>
  </si>
  <si>
    <t>Blocs de papel cuadriculado o rayado</t>
  </si>
  <si>
    <t>O212020100303</t>
  </si>
  <si>
    <t>Productos de hornos de coque; productos de refinación de petróleo y combustible nuclear</t>
  </si>
  <si>
    <t>O2120201003033331101</t>
  </si>
  <si>
    <t>Gasolina motor corriente</t>
  </si>
  <si>
    <t>O212020100305</t>
  </si>
  <si>
    <t>Otros productos químicos; fibras artificiales (o fibras industriales hechas por el hombre)</t>
  </si>
  <si>
    <t>O2120201003053511001</t>
  </si>
  <si>
    <t>Pinturas para agua, P.V.A. y similares (emulsiones)</t>
  </si>
  <si>
    <t>O2120201003053514007</t>
  </si>
  <si>
    <t>Tinta para sellos</t>
  </si>
  <si>
    <t>O2120201003053532102</t>
  </si>
  <si>
    <t>Jabones en polvo para lavar</t>
  </si>
  <si>
    <t>O2120201003053532201</t>
  </si>
  <si>
    <t>Detergentes en polvo</t>
  </si>
  <si>
    <t>O2120201003053532202</t>
  </si>
  <si>
    <t>Detergentes líquidos</t>
  </si>
  <si>
    <t>O2120201003053532204</t>
  </si>
  <si>
    <t>Preparaciones para limpiar vidrios</t>
  </si>
  <si>
    <t>O2120201003053532208</t>
  </si>
  <si>
    <t>Champú para alfombras</t>
  </si>
  <si>
    <t>O2120201003053532210</t>
  </si>
  <si>
    <t>Productos blanqueadores y desmanchadores</t>
  </si>
  <si>
    <t>O2120201003053532212</t>
  </si>
  <si>
    <t>Preparaciones para limpieza y desengrase</t>
  </si>
  <si>
    <t>O2120201003053533103</t>
  </si>
  <si>
    <t>Ambientadores en figuras decorativas</t>
  </si>
  <si>
    <t>O2120201003053533202</t>
  </si>
  <si>
    <t>Ceras para pisos</t>
  </si>
  <si>
    <t>O2120201003053542006</t>
  </si>
  <si>
    <t>Pegantes sintéticos</t>
  </si>
  <si>
    <t>O2120201003053542007</t>
  </si>
  <si>
    <t>Adhesivos epóxicos</t>
  </si>
  <si>
    <t>O2120201003053544203</t>
  </si>
  <si>
    <t>Mezclas químicas para extintores</t>
  </si>
  <si>
    <t>O212020100306</t>
  </si>
  <si>
    <t>Productos de caucho y plástico</t>
  </si>
  <si>
    <t>O2120201003063622007</t>
  </si>
  <si>
    <t>Baldosas de caucho</t>
  </si>
  <si>
    <t>O2120201003063626001</t>
  </si>
  <si>
    <t>Guantes de caucho</t>
  </si>
  <si>
    <t>O2120201003063627018</t>
  </si>
  <si>
    <t>Borradores de caucho</t>
  </si>
  <si>
    <t>O2120201003063627098</t>
  </si>
  <si>
    <t>Artículos de caucho n.c.p. para escritorio</t>
  </si>
  <si>
    <t>O2120201003063632009</t>
  </si>
  <si>
    <t>Accesorios de plástico para fontanería</t>
  </si>
  <si>
    <t>O2120201003063633007</t>
  </si>
  <si>
    <t>Película de polivinilo</t>
  </si>
  <si>
    <t>O2120201003063641001</t>
  </si>
  <si>
    <t>Bolsas de material plástico sin impresión</t>
  </si>
  <si>
    <t>O2120201003063692002</t>
  </si>
  <si>
    <t>Cinta autoadhesiva</t>
  </si>
  <si>
    <t>O2120201003063692007</t>
  </si>
  <si>
    <t>Cintas pegantes (transparentes)</t>
  </si>
  <si>
    <t>O2120201003063692009</t>
  </si>
  <si>
    <t>Películas plásticas autoadhesivas (papel contac)</t>
  </si>
  <si>
    <t>O2120201003063694099</t>
  </si>
  <si>
    <t>Artículos n.c.p. de material plástico para el hogar</t>
  </si>
  <si>
    <t>O2120201003063699060</t>
  </si>
  <si>
    <t>Cartuchos plásticos para impresora de computador</t>
  </si>
  <si>
    <t>O2120201003063699071</t>
  </si>
  <si>
    <t>Pitillos de material plástico</t>
  </si>
  <si>
    <t>O212020100307</t>
  </si>
  <si>
    <t>Vidrio y productos de vidrio y otros productos no metálicos n.c.p.</t>
  </si>
  <si>
    <t>O2120201003073711301</t>
  </si>
  <si>
    <t>Vidrio templado (flotado), incluso armado con capa absorbente, reflectante o antirreflectante</t>
  </si>
  <si>
    <t>O212020100308</t>
  </si>
  <si>
    <t>Muebles; otros bienes transportables n.c.p.</t>
  </si>
  <si>
    <t>O2120201003083812199</t>
  </si>
  <si>
    <t>Muebles metálicos n.c.p. para oficina</t>
  </si>
  <si>
    <t>O2120201003083891102</t>
  </si>
  <si>
    <t>Bolígrafos</t>
  </si>
  <si>
    <t>O2120201003083891104</t>
  </si>
  <si>
    <t>Marcadores de fieltro y similares</t>
  </si>
  <si>
    <t>O2120201003083891105</t>
  </si>
  <si>
    <t>Rapidógrafos y similares</t>
  </si>
  <si>
    <t>O2120201003083891106</t>
  </si>
  <si>
    <t>Lápices</t>
  </si>
  <si>
    <t>O2120201003083891107</t>
  </si>
  <si>
    <t>Lápices de colores</t>
  </si>
  <si>
    <t>O2120201003083891108</t>
  </si>
  <si>
    <t>Minas para lápices</t>
  </si>
  <si>
    <t>O2120201003083891117</t>
  </si>
  <si>
    <t>Puntas y micropuntas especiales para bolígrafos, marcadores y similares</t>
  </si>
  <si>
    <t>O2120201003083891205</t>
  </si>
  <si>
    <t>Fechadores y numeradores</t>
  </si>
  <si>
    <t>O2120201003083891207</t>
  </si>
  <si>
    <t>Almohadillas para sellos</t>
  </si>
  <si>
    <t>O2120201003083899302</t>
  </si>
  <si>
    <t>Escobas</t>
  </si>
  <si>
    <t>O2120201003083899303</t>
  </si>
  <si>
    <t>Cepillos para lavar o fregar</t>
  </si>
  <si>
    <t>O2120201003083899998</t>
  </si>
  <si>
    <t>Artículos n.c.p. para escritorio y oficina</t>
  </si>
  <si>
    <t>O2120201004</t>
  </si>
  <si>
    <t>Productos metálicos y paquetes de software</t>
  </si>
  <si>
    <t>O212020100402</t>
  </si>
  <si>
    <t>Productos metálicos elaborados (excepto maquinaria y equipo)</t>
  </si>
  <si>
    <t>O2120201004024291101</t>
  </si>
  <si>
    <t>Inodoros y otros aparatos sanitarios metálicos</t>
  </si>
  <si>
    <t>O2120201004024291231</t>
  </si>
  <si>
    <t>Esponjas y esponjillas metálicas</t>
  </si>
  <si>
    <t>O2120201004024291239</t>
  </si>
  <si>
    <t>Artículos de acero inoxidable de uso doméstico</t>
  </si>
  <si>
    <t>O2120201004024291305</t>
  </si>
  <si>
    <t>Tijeras para artes y oficios</t>
  </si>
  <si>
    <t>O2120201004024291501</t>
  </si>
  <si>
    <t>Tajalápices de bolsillo</t>
  </si>
  <si>
    <t>O2120201004024292199</t>
  </si>
  <si>
    <t>Herramientas n.c.p. para carpintería</t>
  </si>
  <si>
    <t>O2120201004024292299</t>
  </si>
  <si>
    <t>Herramientas n.c.p. para construcción</t>
  </si>
  <si>
    <t>O2120201004024294499</t>
  </si>
  <si>
    <t>Grapas metálicas n.c.p.</t>
  </si>
  <si>
    <t>O2120201004024299502</t>
  </si>
  <si>
    <t>Clips</t>
  </si>
  <si>
    <t>O2120201004024299927</t>
  </si>
  <si>
    <t>Vallas, avisos y similares</t>
  </si>
  <si>
    <t>O2120201004024299991</t>
  </si>
  <si>
    <t>Artículos n.c.p. de ferretería y cerrajería</t>
  </si>
  <si>
    <t>O212020100403</t>
  </si>
  <si>
    <t>Máquinas para uso general</t>
  </si>
  <si>
    <t>O2120201004034391402</t>
  </si>
  <si>
    <t>Filtros y depuradores para agua</t>
  </si>
  <si>
    <t>O212020100404</t>
  </si>
  <si>
    <t>Maquinaria para usos especiales</t>
  </si>
  <si>
    <t>O2120201004044483101</t>
  </si>
  <si>
    <t>Partes y accesorios para grecas</t>
  </si>
  <si>
    <t>O212020100405</t>
  </si>
  <si>
    <t>Maquinaria de oficina, contabilidad e informática</t>
  </si>
  <si>
    <t>O2120201004054516004</t>
  </si>
  <si>
    <t>Perforadoras</t>
  </si>
  <si>
    <t>O21202010040545272</t>
  </si>
  <si>
    <t>Unidades removibles de almacenamiento</t>
  </si>
  <si>
    <t>O212020100406</t>
  </si>
  <si>
    <t>Maquinaria y aparatos eléctricos</t>
  </si>
  <si>
    <t>O2120201004064641003</t>
  </si>
  <si>
    <t>Baterías de pilas</t>
  </si>
  <si>
    <t>O2120201004064693998</t>
  </si>
  <si>
    <t>Aparatos eléctricos n.c.p.</t>
  </si>
  <si>
    <t>O212020100407</t>
  </si>
  <si>
    <t>Equipo y aparatos de radio, televisión y comunicaciones</t>
  </si>
  <si>
    <t>O21202010040747813</t>
  </si>
  <si>
    <t>Paquetes de software de administración de bases de datos</t>
  </si>
  <si>
    <t>O212020100408</t>
  </si>
  <si>
    <t>Aparatos médicos, instrumentos ópticos y de precisión, relojes</t>
  </si>
  <si>
    <t>O2120201004084823206</t>
  </si>
  <si>
    <t>Reglas metálicas y de madera o plásticas para oficina y escolares</t>
  </si>
  <si>
    <t>O2120202</t>
  </si>
  <si>
    <t>Adquisición de servicios</t>
  </si>
  <si>
    <t>O2120202006</t>
  </si>
  <si>
    <t>Servicios de alojamiento; servicios de suministro de comidas y bebidas; servicios de transporte; y servicios de distribución de electricidad, gas y agua</t>
  </si>
  <si>
    <t>O212020200604</t>
  </si>
  <si>
    <t>Servicios de transporte de pasajeros</t>
  </si>
  <si>
    <t>O21202020060464112</t>
  </si>
  <si>
    <t>Servicios de transporte terrestre local regular de pasajeros</t>
  </si>
  <si>
    <t>O21202020060464241</t>
  </si>
  <si>
    <t>Servicios de transporte aéreo de pasajeros, excepto los servicios de aerotaxi</t>
  </si>
  <si>
    <t>O212020200607</t>
  </si>
  <si>
    <t>Servicios de apoyo al transporte</t>
  </si>
  <si>
    <t>O21202020060767250</t>
  </si>
  <si>
    <t>Servicio de custodia de mercancías, información en medio físico y magnético y de títulos valores.</t>
  </si>
  <si>
    <t>O212020200608</t>
  </si>
  <si>
    <t>Servicios postales y de mensajería</t>
  </si>
  <si>
    <t>O21202020060868021</t>
  </si>
  <si>
    <t>Servicios locales de mensajería nacional</t>
  </si>
  <si>
    <t>O2120202007</t>
  </si>
  <si>
    <t>Servicios financieros y servicios conexos, servicios inmobiliarios y servicios de leasing</t>
  </si>
  <si>
    <t>O212020200701</t>
  </si>
  <si>
    <t>Servicios financieros y servicios conexos</t>
  </si>
  <si>
    <t>O21202020070103</t>
  </si>
  <si>
    <t>Servicios de seguros y pensiones (excepto los servicios de reaseguro y de seguridad social de afiliación obligatoria)</t>
  </si>
  <si>
    <t>O2120202007010303</t>
  </si>
  <si>
    <t>Servicios de seguros sociales de protección de otros riesgos sociales (excepto los servicios de seguridad social de afiliación obligatoria)</t>
  </si>
  <si>
    <t>O212020200701030371332</t>
  </si>
  <si>
    <t>Servicios de seguros sociales de riesgos laborales</t>
  </si>
  <si>
    <t>O2120202007010304</t>
  </si>
  <si>
    <t>Servicios de seguros de salud y de accidentes</t>
  </si>
  <si>
    <t>O212020200701030471347</t>
  </si>
  <si>
    <t>Servicio de seguro obligatorio de accidentes de tránsito (SOAT)</t>
  </si>
  <si>
    <t>O2120202007010305</t>
  </si>
  <si>
    <t>Otros servicios de seguros distintos a los seguros de vida (excepto los servicios de reaseguro)</t>
  </si>
  <si>
    <t>O212020200701030571351</t>
  </si>
  <si>
    <t>Servicios de seguros de vehículos automotores</t>
  </si>
  <si>
    <t>O212020200701030571354</t>
  </si>
  <si>
    <t>Servicios de seguros contra incendio, terremoto o sustracción</t>
  </si>
  <si>
    <t>O212020200701030571355</t>
  </si>
  <si>
    <t>Servicios de seguros generales de responsabilidad civil</t>
  </si>
  <si>
    <t>O212020200701030571359</t>
  </si>
  <si>
    <t>Otros servicios de seguros distintos de los seguros de vida n.c.p.</t>
  </si>
  <si>
    <t>O21202020070106</t>
  </si>
  <si>
    <t>Servicios auxiliares de seguros, pensiones y cesantías</t>
  </si>
  <si>
    <t>O2120202007010671640</t>
  </si>
  <si>
    <t>Servicios de administración de fondos de pensiones y cesantías</t>
  </si>
  <si>
    <t>O212020200702</t>
  </si>
  <si>
    <t>Servicios inmobiliarios</t>
  </si>
  <si>
    <t>O21202020070272112</t>
  </si>
  <si>
    <t>Servicios de alquiler o arrendamiento con o sin opción de compra, relativos a bienes inmuebles no residenciales (diferentes a vivienda), propios o arrendados</t>
  </si>
  <si>
    <t>O2120202008</t>
  </si>
  <si>
    <t>Servicios prestados a las empresas y servicios de producción</t>
  </si>
  <si>
    <t>O212020200802</t>
  </si>
  <si>
    <t>Servicios jurídicos y contables</t>
  </si>
  <si>
    <t>O21202020080282130</t>
  </si>
  <si>
    <t>Servicios de documentación y certificación jurídica</t>
  </si>
  <si>
    <t>O212020200803</t>
  </si>
  <si>
    <t>Servicios profesionales, científicos y técnicos (excepto los servicios de investigación, urbanismo, jurídicos y de contabilidad)</t>
  </si>
  <si>
    <t>O21202020080383112</t>
  </si>
  <si>
    <t>Servicios de consultoría en gestión financiera</t>
  </si>
  <si>
    <t>O21202020080383115</t>
  </si>
  <si>
    <t>Servicios de consultoría en gestión administrativa</t>
  </si>
  <si>
    <t>O21202020080383131</t>
  </si>
  <si>
    <t>Servicios de consultoría en tecnologías de la información (TI)</t>
  </si>
  <si>
    <t>O21202020080383132</t>
  </si>
  <si>
    <t>Servicios de soporte en tecnologías de la información (TI)</t>
  </si>
  <si>
    <t>O21202020080383141</t>
  </si>
  <si>
    <t>Servicios de diseño y desarrollo de aplicaciones en tecnologías de la información (TI)</t>
  </si>
  <si>
    <t>O21202020080383990</t>
  </si>
  <si>
    <t>Otros servicios profesionales, técnicos y empresariales n.c.p.</t>
  </si>
  <si>
    <t>O212020200804</t>
  </si>
  <si>
    <t>Servicios de telecomunicaciones, transmisión y suministro de información</t>
  </si>
  <si>
    <t>O21202020080484120</t>
  </si>
  <si>
    <t>Servicios de telefonía fija (acceso)</t>
  </si>
  <si>
    <t>O21202020080484131</t>
  </si>
  <si>
    <t>Servicios móviles de voz</t>
  </si>
  <si>
    <t>O21202020080484210</t>
  </si>
  <si>
    <t>Servicios básicos de Internet</t>
  </si>
  <si>
    <t>O212020200805</t>
  </si>
  <si>
    <t>Servicios de soporte</t>
  </si>
  <si>
    <t>O21202020080585230</t>
  </si>
  <si>
    <t>Servicios de sistemas de seguridad</t>
  </si>
  <si>
    <t>O21202020080585250</t>
  </si>
  <si>
    <t>Servicios de protección (guardas de seguridad)</t>
  </si>
  <si>
    <t>O21202020080585330</t>
  </si>
  <si>
    <t>Servicios de limpieza general</t>
  </si>
  <si>
    <t>O21202020080585931</t>
  </si>
  <si>
    <t>Servicios de centros de llamadas telefónicas (call center)</t>
  </si>
  <si>
    <t>O21202020080585951</t>
  </si>
  <si>
    <t>Servicios de copia y reproducción</t>
  </si>
  <si>
    <t>O212020200806</t>
  </si>
  <si>
    <t>Servicios de apoyo y de operación para la agricultura, la caza, la silvicultura, la pesca, la minería y los servicios públicos</t>
  </si>
  <si>
    <t>O21202020080686312</t>
  </si>
  <si>
    <t>Servicios de distribución de electricidad (a comisión o por contrato)</t>
  </si>
  <si>
    <t>O21202020080686330</t>
  </si>
  <si>
    <t>Servicios de distribución de agua por tubería (a comisión o por contrato)</t>
  </si>
  <si>
    <t>O212020200807</t>
  </si>
  <si>
    <t>Servicios de mantenimiento, reparación e instalación (excepto servicios de construcción)</t>
  </si>
  <si>
    <t>O2120202008078712001</t>
  </si>
  <si>
    <t>Servicio de mantenimiento y reparación de equipo de oficina y contabilidad, (excepto computadores y equipos periféricos)</t>
  </si>
  <si>
    <t>O2120202008078714102</t>
  </si>
  <si>
    <t>Servicio de mantenimiento y reparación de vehículos automóviles</t>
  </si>
  <si>
    <t>O2120202008078715299</t>
  </si>
  <si>
    <t>Otros servicios de mantenimiento y reparación de maquinaria y aparatos eléctricos n.c.p.</t>
  </si>
  <si>
    <t>O2120202009</t>
  </si>
  <si>
    <t>Servicios para la comunidad, sociales y personales</t>
  </si>
  <si>
    <t>O212020200901</t>
  </si>
  <si>
    <t>Servicios de la administración pública y otros servicios prestados a la comunidad en general; servicios de seguridad social de afiliación obligatoria</t>
  </si>
  <si>
    <t>O21202020090191191</t>
  </si>
  <si>
    <t>Servicios administrativos relacionados con los trabajadores estatales</t>
  </si>
  <si>
    <t>O212020200902</t>
  </si>
  <si>
    <t>Servicios de educación</t>
  </si>
  <si>
    <t>O21202020090292913</t>
  </si>
  <si>
    <t>Servicios de educación para la formación y el trabajo</t>
  </si>
  <si>
    <t>O212020200904</t>
  </si>
  <si>
    <t>Servicios de alcantarillado, recolección, tratamiento y disposición de desechos y otros servicios de saneamiento ambiental</t>
  </si>
  <si>
    <t>O21202020090494239</t>
  </si>
  <si>
    <t>Servicios generales de recolección de otros desechos</t>
  </si>
  <si>
    <t>O212020200906</t>
  </si>
  <si>
    <t>Servicios recreativos, culturales y deportivos</t>
  </si>
  <si>
    <t>O21202020090696620</t>
  </si>
  <si>
    <t>Servicios de apoyo relacionados con el deporte y la recreación</t>
  </si>
  <si>
    <t>O2120202010</t>
  </si>
  <si>
    <t>Viáticos de los funcionarios en comisión</t>
  </si>
  <si>
    <t>O213</t>
  </si>
  <si>
    <t>Transferencias corrientes</t>
  </si>
  <si>
    <t>O21303</t>
  </si>
  <si>
    <t>A gobiernos  y organizaciones internacionales</t>
  </si>
  <si>
    <t>O2130302</t>
  </si>
  <si>
    <t>A organizaciones internacionales</t>
  </si>
  <si>
    <t>O2130302146</t>
  </si>
  <si>
    <t>Centro Iberoamericano de Desarrollo Estratégico Urbano – CIDEU</t>
  </si>
  <si>
    <t>O213030214601</t>
  </si>
  <si>
    <t>Membresías</t>
  </si>
  <si>
    <t>O2130302147</t>
  </si>
  <si>
    <t>Asociación Mundial de Grandes Metrópolis – METROPOLIS</t>
  </si>
  <si>
    <t>O213030214701</t>
  </si>
  <si>
    <t>O2130303</t>
  </si>
  <si>
    <t>A otras organizaciones internacionales</t>
  </si>
  <si>
    <t>O213030301</t>
  </si>
  <si>
    <t>O218</t>
  </si>
  <si>
    <t>Gastos por tributos, tasas, contribuciones, multas, sanciones e intereses de mora</t>
  </si>
  <si>
    <t>O21801</t>
  </si>
  <si>
    <t>Impuestos</t>
  </si>
  <si>
    <t>O2180151</t>
  </si>
  <si>
    <t>Impuesto sobre vehículos automotores</t>
  </si>
  <si>
    <t>O23</t>
  </si>
  <si>
    <t>Inversión</t>
  </si>
  <si>
    <t>O2301</t>
  </si>
  <si>
    <t>DIRECTA</t>
  </si>
  <si>
    <t>O230117</t>
  </si>
  <si>
    <t>Bogotá Camina Segura</t>
  </si>
  <si>
    <t>O23011704</t>
  </si>
  <si>
    <t>Información Estadística</t>
  </si>
  <si>
    <t>O2301170401</t>
  </si>
  <si>
    <t>Levantamiento y actualización de información estadística de calidad</t>
  </si>
  <si>
    <t>O230117040120240157</t>
  </si>
  <si>
    <t>Fortalecimiento de los procesos de información para la toma de decisiones en Bogotá D.C.</t>
  </si>
  <si>
    <t>O23011739</t>
  </si>
  <si>
    <t>Ciencia, tecnología e innovación</t>
  </si>
  <si>
    <t>O2301173906</t>
  </si>
  <si>
    <t>Fomento a vocaciones y formación, generación, uso y apropiación social del conocimiento de la ciencia, tecnología e innovación</t>
  </si>
  <si>
    <t>O230117390620240160</t>
  </si>
  <si>
    <t>Implementación de retos y uso de metodologías de innovación abierta, basadas en información estratégica para la generación de mayor valor público en procesos de planeación de Bogotá D.C.</t>
  </si>
  <si>
    <t>O23011745</t>
  </si>
  <si>
    <t>Gobierno Territorial</t>
  </si>
  <si>
    <t>O2301174502</t>
  </si>
  <si>
    <t>Fortalecimiento del buen gobierno para el respeto y garantía de los derechos humanos.</t>
  </si>
  <si>
    <t>O230117450220240243</t>
  </si>
  <si>
    <t>Asistencia Técnica para el fortalecimiento de la política pública LGBTI y sus componentes hacia la garantía de los derechos de las personas de los sectores sociales LGBTI y sobre otras orientaciones s</t>
  </si>
  <si>
    <t>O2301174599</t>
  </si>
  <si>
    <t>Fortalecimiento a la gestión y dirección de la administración pública territorial</t>
  </si>
  <si>
    <t>O230117459920240153</t>
  </si>
  <si>
    <t>Desarrollo de un modelo de gobernanza colaborativa y multinivel que favorezca la planeación y gestión articulada del Aeropuerto El Dorado y su entorno urbano - regional. Bogotá D.C.</t>
  </si>
  <si>
    <t>O230117459920240156</t>
  </si>
  <si>
    <t>Contribución a la concreción del modelo de ordenamiento territorial mediante la generación de condiciones técnicas, normativas y de gestión en Bogotá D.C.</t>
  </si>
  <si>
    <t>O230117459920240158</t>
  </si>
  <si>
    <t>Implementación del Modelo Colaborativo para la Participación Ciudadana en los instrumentos de planeación, en el marco de la transparencia, la deliberación y el control social en Bogotá D.C.</t>
  </si>
  <si>
    <t>O230117459920240162</t>
  </si>
  <si>
    <t>Fortalecimiento del modelo de operación de la SDP a través del desarrollo de estrategias que mejoren la capacidad institucional y atiendan las necesidades de la ciudadanía. Bogotá D.C.</t>
  </si>
  <si>
    <t>O230117459920240164</t>
  </si>
  <si>
    <t>Desarrollo de las acciones requeridas para implementar el plan estratégico de articulación interna distrital y externa multinivel para la integración territorial en el entorno funcional de Bogotá D.C.</t>
  </si>
  <si>
    <t>O230117459920240185</t>
  </si>
  <si>
    <t>Asistencia técnica para Generar información cualitativa y cuantitativa articulada sobre la implementación de intervenciones públicas en la ciudad para la toma de decisiones basadas en evidencias. Bogo</t>
  </si>
  <si>
    <t>O230117459920240211</t>
  </si>
  <si>
    <t>Fortalecimiento de la información oportuna, clara y confiable para un seguimiento integral de los proyectos de inversión y los Planes de Desarrollo Distrital y Local Bogotá D.C.</t>
  </si>
  <si>
    <t>O230117459920240239</t>
  </si>
  <si>
    <t>Fortalecimiento para el desarrollo de mecanismos e instrumentos de coordinación y rectoría para las políticas públicas dirigidas a la población en condiciones de vulnerabilidad y el desarrollo rural d</t>
  </si>
  <si>
    <t>ANDRES VERGARA BALLEN</t>
  </si>
  <si>
    <t>RESPONSABLE DEL PRESUPUESTO</t>
  </si>
  <si>
    <t>JEANNETH ROCIO GOMEZ RODRIGUEZ</t>
  </si>
  <si>
    <t>ORDENADOR DEL GASTO</t>
  </si>
  <si>
    <t>SISTEMA DE PRESUPUESTO DISTRITAL
SECRETARIA DISTRITAL DE HACIENDA - DIRECCIÓN DISTRITAL DE PRESUPUESTO
EJECUCIÓN PRESUPUESTO
INFORME DE EJECUCIÓN DEL PRESUPUESTO DE GASTOS E INVERSIONES</t>
  </si>
  <si>
    <t>SECRETARÍA DISTRITAL DE PLANEACIÓN</t>
  </si>
  <si>
    <t>Concepto</t>
  </si>
  <si>
    <t>Apropiación Vigente</t>
  </si>
  <si>
    <t>Comprometido</t>
  </si>
  <si>
    <t>% Ejec</t>
  </si>
  <si>
    <t>Girado</t>
  </si>
  <si>
    <t>% Giro</t>
  </si>
  <si>
    <t>Gastos totales</t>
  </si>
  <si>
    <t>EJECUCIÓN PRESUPUESTAL VIGENCIA 2025</t>
  </si>
  <si>
    <t>2025*</t>
  </si>
  <si>
    <t>Apropiación por comprometer</t>
  </si>
  <si>
    <t>O211010300102</t>
  </si>
  <si>
    <t>Indemnización por vacaciones</t>
  </si>
  <si>
    <t>O21313</t>
  </si>
  <si>
    <t>Sentencias y conciliaciones</t>
  </si>
  <si>
    <t>O2131301</t>
  </si>
  <si>
    <t>Fallos nacionales</t>
  </si>
  <si>
    <t>O2131301001</t>
  </si>
  <si>
    <t>Sentencias</t>
  </si>
  <si>
    <t>MES:                           OCTUBRE</t>
  </si>
  <si>
    <t>Apropiación Inicial</t>
  </si>
  <si>
    <t>Fecha de corte: 31 de octubre de 2025</t>
  </si>
  <si>
    <t>Fuente: Bogdata</t>
  </si>
  <si>
    <t>Como se evidencia en la gráfica anterior, el presupuesto vigente no ha presentado modificaciones respecto al Presupuesto Inicial de la actual vigencia, al interior de los agregados de Funcionamiento e Inversión se han  presentado traslados presupuestales que han permitido ajustar las partidas apropiadas inicialmente acorde a las necesidades de la entidad. Es de anotar, que actualmente se encuentra en trámite de aprobación una solicitud de reducción presupuestal por valor de $1.677 millones, en concordancia con el Decreto de Austeridad del Gasto, la cual se espera se reflejará en la ejecución presupuestal en el mes de diciembre.</t>
  </si>
  <si>
    <t>1</t>
  </si>
  <si>
    <t>3000003118</t>
  </si>
  <si>
    <t>6000003387</t>
  </si>
  <si>
    <t>JUAN SEBASTIAN GACHARNA BELLO</t>
  </si>
  <si>
    <t>1000167551</t>
  </si>
  <si>
    <t>1000218370</t>
  </si>
  <si>
    <t>SERVISION DE COLOMBIA Y CIA LTDA</t>
  </si>
  <si>
    <t>860450780</t>
  </si>
  <si>
    <t>NIT</t>
  </si>
  <si>
    <t>1000552925</t>
  </si>
  <si>
    <t>SELEC. ABREV. BOLSA DE PRODUCTOS</t>
  </si>
  <si>
    <t>19</t>
  </si>
  <si>
    <t>FUNCIONAMIENTO SECRETARÍA DISTRITAL DE PLANEACION</t>
  </si>
  <si>
    <t>PM/0120/0001/FUNC</t>
  </si>
  <si>
    <t>0120 - Programa Funcionamiento - SECRETARÍA DISTRITAL DE PLANEACIÓN</t>
  </si>
  <si>
    <t>000000000000000000120</t>
  </si>
  <si>
    <t>VA-RECURSOS DISTRITO</t>
  </si>
  <si>
    <t>1-100-F001</t>
  </si>
  <si>
    <t>REALIZAR OPERACIONES A NOMBRE PROPIO Y POR CUENTA DE LA SECRETARIA DE DISTRITAL DE PLANEACION A TRAVES DE LOS SISTEMAS DE NEGOCIACION ADMINISTRADOS POR LA BOLSA MERCANTIL DE COLOMBIA (BCM) PARA CONTRATAR EL SERVICIO DE VIGILANCIA Y SEGURIDAD PRIVADA EN LA MODALIDAD DE VIGILANCIA FIJA, PARA LAS INSTALACIONES Y BIENES MUEBLES DE LA SDP. PROCESO 200  REEMPLAZA AL CRP 40 DE SEPTIEMBRE 30 DE 2024 POR TRATARSE DE UNA VIGENCIA FUTURA APROBADA MEDIANTE ACTA 002-2024 DEL CONFIS DISTRITAL.</t>
  </si>
  <si>
    <t>11</t>
  </si>
  <si>
    <t>8</t>
  </si>
  <si>
    <t>ORDENES DE PAGO</t>
  </si>
  <si>
    <t>02</t>
  </si>
  <si>
    <t>363</t>
  </si>
  <si>
    <t>967-2024</t>
  </si>
  <si>
    <t>CONTRATO DE PRESTACION DE SERVICIOS</t>
  </si>
  <si>
    <t>12</t>
  </si>
  <si>
    <t>0120-01</t>
  </si>
  <si>
    <t>2025</t>
  </si>
  <si>
    <t>3000002846</t>
  </si>
  <si>
    <t>6000003312</t>
  </si>
  <si>
    <t>CONSORCIO INFOMÉTRIKA-DEPROYECTOS- AOC.2024</t>
  </si>
  <si>
    <t>901892893</t>
  </si>
  <si>
    <t>1013723850</t>
  </si>
  <si>
    <t>CONCURSO DE MÉRITOS ABIERTO</t>
  </si>
  <si>
    <t>08</t>
  </si>
  <si>
    <t>Bases de datos para focalización del gasto público</t>
  </si>
  <si>
    <t>PM/0120/0102/04010370157</t>
  </si>
  <si>
    <t>Servicios de investigación básica en otras ciencias sociales y humanidades</t>
  </si>
  <si>
    <t>O232020200881219</t>
  </si>
  <si>
    <t>O23011704012024015702037</t>
  </si>
  <si>
    <t>DESARROLLAR Y APLICAR UNA ENCUESTA CONTINUA DE PERCEPCIÓN DE BIENESTAR CIUDADANO EN EL ÁREA URBANA DE BOGOTÁ D.C. PROCESO 722  REEMPLAZA AL CRP 128 DE DICIEMBRE 5 DE 2024 POR TRATARSE DE UNA VIGENCIA FUTURA APROBADA MEDIANTE ACTA 012-2024 DEL CONFIS DISTRITAL.</t>
  </si>
  <si>
    <t>10</t>
  </si>
  <si>
    <t>7</t>
  </si>
  <si>
    <t>1042-2024</t>
  </si>
  <si>
    <t>CONTRATO DE CONSULTORIA</t>
  </si>
  <si>
    <t>13</t>
  </si>
  <si>
    <t>29</t>
  </si>
  <si>
    <t>3000002845</t>
  </si>
  <si>
    <t>6000003304</t>
  </si>
  <si>
    <t>UNION TEMPORAL CLEAN BOGOTA</t>
  </si>
  <si>
    <t>901677292</t>
  </si>
  <si>
    <t>1013344769</t>
  </si>
  <si>
    <t>SELEC. ABREV.  MARCO DE PRECIOS</t>
  </si>
  <si>
    <t>17</t>
  </si>
  <si>
    <t>PRESTAR EL SERVICIO INTEGRAL DE ASEO Y CAFETERÍA PARA LAS INSTALACIONES DE LA SECRETARIA DISTRITAL DE PLANEACIÓN. PROCESO 695  REEMPLAZA A LOS CRPS DEL 42 AL 70 DE NOVIEMBRE 19 DE 2024 POR TRATARSE DE UNA VIGENCIA FUTURA APROBADA MEDIANTE ACTA 002-2024 DEL CONFIS DISTRITAL.</t>
  </si>
  <si>
    <t>9</t>
  </si>
  <si>
    <t>6</t>
  </si>
  <si>
    <t>1024-2024</t>
  </si>
  <si>
    <t>28</t>
  </si>
  <si>
    <t>27</t>
  </si>
  <si>
    <t>26</t>
  </si>
  <si>
    <t>25</t>
  </si>
  <si>
    <t>24</t>
  </si>
  <si>
    <t>23</t>
  </si>
  <si>
    <t>22</t>
  </si>
  <si>
    <t>21</t>
  </si>
  <si>
    <t>20</t>
  </si>
  <si>
    <t>18</t>
  </si>
  <si>
    <t>16</t>
  </si>
  <si>
    <t>15</t>
  </si>
  <si>
    <t>14</t>
  </si>
  <si>
    <t>5</t>
  </si>
  <si>
    <t>4</t>
  </si>
  <si>
    <t>3</t>
  </si>
  <si>
    <t>2</t>
  </si>
  <si>
    <t>3000002844</t>
  </si>
  <si>
    <t>6000003295</t>
  </si>
  <si>
    <t>TOYOCAR'S INGENIERIA AUTOMOTRIZ S.A.S. TOYOCAR'S S.A.S.</t>
  </si>
  <si>
    <t>800240740</t>
  </si>
  <si>
    <t>1000560007</t>
  </si>
  <si>
    <t>CONTRATACIÓN MÍNIMA CUANTÍA</t>
  </si>
  <si>
    <t>04</t>
  </si>
  <si>
    <t>REALIZAR EL MANTENIMIENTO PREVENTIVO Y CORRECTIVO DE (2) VEHÍCULOS MARCA FIAT QUE CONFORMAN EL PARQUE AUTOMOTOR DE LA SECRETARÍA DISTRITAL DE PLANEACIÓN - SDP. PROCESO 1290  REEMPLAZA AL CRP 77 DE DICIEMBRE 31 DE 2024 POR TRATARSE DE UNA VIGENCIA FUTURA APROBADA MEDIANTE ACTA 002-2024 DEL CONFIS DISTRITAL.</t>
  </si>
  <si>
    <t>1070-2024</t>
  </si>
  <si>
    <t>6000003290</t>
  </si>
  <si>
    <t>AUTO INVERSIONES COLOMBIA S.A. AUTOINVER COL</t>
  </si>
  <si>
    <t>800020006</t>
  </si>
  <si>
    <t>1000581690</t>
  </si>
  <si>
    <t>REALIZAR EL MANTENIMIENTO PREVENTIVO Y CORRECTIVO DE LOS VEHÍCULOS QUE CONFORMAN EL PARQUE AUTOMOTOR DE LA SECRETARÍA DISTRITAL DE PLANEACIÓN - SDP. PROCESO 677  REEMPLAZA AL CRP 76 DE DICIEMBRE 13 DE 2024 POR TRATARSE DE UNA VIGENCIA FUTURA APROBADA MEDIANTE ACTA 002-2024 DEL CONFIS DISTRITAL.</t>
  </si>
  <si>
    <t>1050-2024</t>
  </si>
  <si>
    <t>ORDEN DE COMPRA</t>
  </si>
  <si>
    <t>6000003286</t>
  </si>
  <si>
    <t>REALIZAR EL MANTENIMIENTO PREVENTIVO Y CORRECTIVO DE LOS VEHÍCULOS QUE CONFORMAN EL PARQUE AUTOMOTOR DE LA SECRETARÍA DISTRITAL DE PLANEACIÓN - SDP. PROCESO 677  REEMPLAZA AL CRP 73 DE DICIEMBRE 12 DE 2024 POR TRATARSE DE UNA VIGENCIA FUTURA APROBADA MEDIANTE ACTA 002-2024 DEL CONFIS DISTRITAL.</t>
  </si>
  <si>
    <t>1049-2024</t>
  </si>
  <si>
    <t>6000003282</t>
  </si>
  <si>
    <t>MORARCI GROUP SAS</t>
  </si>
  <si>
    <t>900110012</t>
  </si>
  <si>
    <t>1000630153</t>
  </si>
  <si>
    <t>REALIZAR EL MANTENIMIENTO PREVENTIVO Y CORRECTIVO DE LOS VEHÍCULOS QUE CONFORMAN EL PARQUE AUTOMOTOR DE LA SECRETARÍA DISTRITAL DE PLANEACIÓN - SDP. PROCESO 677  REEMPLAZA AL CRP 75 DE DICIEMBRE 13 DE 2024 POR TRATARSE DE UNA VIGENCIA FUTURA APROBADA MEDIANTE ACTA 002-2024 DEL CONFIS DISTRITAL.</t>
  </si>
  <si>
    <t>1048-2024</t>
  </si>
  <si>
    <t>37</t>
  </si>
  <si>
    <t>3000002842</t>
  </si>
  <si>
    <t>6000003271</t>
  </si>
  <si>
    <t>INSTITUCIONAL STAR SERVICES LTDA</t>
  </si>
  <si>
    <t>830113914</t>
  </si>
  <si>
    <t>1000452044</t>
  </si>
  <si>
    <t>SELEC. ABREV. SUBASTA INVERSA</t>
  </si>
  <si>
    <t>03</t>
  </si>
  <si>
    <t>SUMINISTRAR LOS INSUMOS DE PAPELERÍA Y DE OFICINA A LA SECRETARIA DISTRITAL DE PLANEACIÓN. PROCESO 217  REEMPLAZA A LOS CRPS DEL 3 AL 39 DE AGOSTO 26 DE 2024 POR TRATARSE DE UNA VIGENCIA FUTURA APROBADA MEDIANTE ACTA 002-2024 DEL CONFIS DISTRITAL.</t>
  </si>
  <si>
    <t>792-2024</t>
  </si>
  <si>
    <t>CONTRATO DE SUMINISTRO</t>
  </si>
  <si>
    <t>36</t>
  </si>
  <si>
    <t>35</t>
  </si>
  <si>
    <t>34</t>
  </si>
  <si>
    <t>33</t>
  </si>
  <si>
    <t>32</t>
  </si>
  <si>
    <t>31</t>
  </si>
  <si>
    <t>30</t>
  </si>
  <si>
    <t>3000002823</t>
  </si>
  <si>
    <t>6000003266</t>
  </si>
  <si>
    <t>UNION TEMPORAL COPYDATO 2024</t>
  </si>
  <si>
    <t>901857138</t>
  </si>
  <si>
    <t>1013684933</t>
  </si>
  <si>
    <t>PRESTAR EL SERVICIO INTEGRAL DE FOTOCOPIADO EN LA SECRETARIA DISTRITAL DE PLANEACION - SDP., A LOS USUARIOS INTERNOS Y EXTERNOS. PROCESO 215  REEMPLAZA AL CRP 1 DE AGOSTO 09 DE 2024 POR TRATARSE DE UNA VIGENCIA FUTURA APROBADA MEDIANTE ACTA 002-2024 DEL CONFIS DISTRITAL.</t>
  </si>
  <si>
    <t>699-2024</t>
  </si>
  <si>
    <t>3000002792</t>
  </si>
  <si>
    <t>6000003264</t>
  </si>
  <si>
    <t>COMERCIALIZADORA SERLE.COM SAS</t>
  </si>
  <si>
    <t>800089897</t>
  </si>
  <si>
    <t>1000649935</t>
  </si>
  <si>
    <t>SUMINISTRAR LOS INSUMOS DE COMPUTO Y PLOTTER A LA SECRETARIA DISTRITAL DE PLANEACION. PROCESO 214  REEMPLAZA AL CRP 2 DE AGOSTO 13 DE 2024 POR TRATARSE DE UNA VIGENCIA FUTURA APROBADA MEDIANTE ACTA 002-2024 DEL CONFIS DISTRITAL.</t>
  </si>
  <si>
    <t>729-2024</t>
  </si>
  <si>
    <t>3000002790</t>
  </si>
  <si>
    <t>6000003261</t>
  </si>
  <si>
    <t>SERVICIOS POSTALES NACIONALES S.A.S.</t>
  </si>
  <si>
    <t>900062917</t>
  </si>
  <si>
    <t>1000452014</t>
  </si>
  <si>
    <t>CONTRATACIÓN DIRECTA</t>
  </si>
  <si>
    <t>PRESTAR LOS SERVICIOS POSTALES EN LA DISTRIBUCION URBANA, REGIONAL Y/O NACIONAL, GENERADA POR LA SECRETARIA DISTRITAL DE PLANEACION.PROCESO 198  REEMPLAZA AL CRP 41 DE OCTUBRE 23 DE 2024 POR TRATARSE DE UNA VIGENCIA FUTURA APROBADA MEDIANTE ACTA 002-2024 DEL CONFIS DISTRITAL.</t>
  </si>
  <si>
    <t>995-2024</t>
  </si>
  <si>
    <t>CONTRATOS INTERADMINISTRATIVOS</t>
  </si>
  <si>
    <t>780124</t>
  </si>
  <si>
    <t>5000942286</t>
  </si>
  <si>
    <t>NATALIA RAMIREZ ANDRADE</t>
  </si>
  <si>
    <t>1000198193</t>
  </si>
  <si>
    <t>JOHANNA ALEJANDRA MERCHAN GARZON</t>
  </si>
  <si>
    <t>52514570</t>
  </si>
  <si>
    <t>CC</t>
  </si>
  <si>
    <t>1000007128</t>
  </si>
  <si>
    <t>Instrumentos de gestión territorial y planificació</t>
  </si>
  <si>
    <t>PM/0120/0101/45990190156</t>
  </si>
  <si>
    <t>Servicios de planeación urbana</t>
  </si>
  <si>
    <t>O232020200883221</t>
  </si>
  <si>
    <t>O23011745992024015601019</t>
  </si>
  <si>
    <t>PR 835 MODIFICACIÓN No. 1 AL CONTRATO No. 117 DE 2025 CUYO OBJETO ES: "PRESTAR SERVICIOS PROFESIONALES A LA DIRECCION DE PLANEAMIENTO LOCAL EN EL DESARROLLO DE LAS ACTIVIDADES DE ARTICULACIÓN, GESTION&lt;(&gt;,&lt;)&gt; CONTROL Y MONITOREO DE LOS PROYECTOS DE INVERSIÓN ASOCIADOS A LAS ACTUACIONES URBANAS INTEGRALES QUE VIABILIZAN SUELO". CDP 891</t>
  </si>
  <si>
    <t>890</t>
  </si>
  <si>
    <t>891</t>
  </si>
  <si>
    <t>61</t>
  </si>
  <si>
    <t>117-2025 AD1</t>
  </si>
  <si>
    <t>780134</t>
  </si>
  <si>
    <t>5000942278</t>
  </si>
  <si>
    <t>SANDRA BIBIANA ROJAS SARMIENTO</t>
  </si>
  <si>
    <t>52022724</t>
  </si>
  <si>
    <t>1000409151</t>
  </si>
  <si>
    <t>PM/0120/0101/45990210156</t>
  </si>
  <si>
    <t>O23011745992024015601021</t>
  </si>
  <si>
    <t>PR 813 MODIFICACIÓN No. 1 AL CONTRATO No. 336 DE 2025 CUYO OBJETO ES: "PRESTAR SERVICIOS PROFESIONALES A LA DIRECCIÓN DE ESTRUCTURAS Y SISTEMAS TERRITORIALES EN EL ANÁLISIS DE INFORMACIÓN Y LA GENERACIÓN DE INSUMOS TÉCNICOS PARA LA ARTICULACIÓN DE LOS PROYECTOS ASOCIADOS CON EL PATRIMONIO URBANO DE BOGOTÁ, EN FUNCIÓN DE LA CONCRECIÓN Y SEGUIMIENTO AL MODELO DE ORDENAMIENTO TERRITORIAL". CDP 900</t>
  </si>
  <si>
    <t>889</t>
  </si>
  <si>
    <t>900</t>
  </si>
  <si>
    <t>336-2025 AD1</t>
  </si>
  <si>
    <t>780122</t>
  </si>
  <si>
    <t>5000942170</t>
  </si>
  <si>
    <t>ALFREDO  URIBE DUQUE</t>
  </si>
  <si>
    <t>79529916</t>
  </si>
  <si>
    <t>1000049164</t>
  </si>
  <si>
    <t>PR 817 MODIFICACION No.1 AL CONTRATO 055-2025, CUYO OBJETO CONSISTE EN PRESTAR SERVICIOS PROFESIONALES A LA SUBDIRECCIÓN DE PLANEAMIENTO LOCAL DE SUR ORIENTE EN LA REVISIÓN, ANALISIS, CONSOLIDACIÓN DE LOS DOCUMENTOS TECNICOS PARA LA ESTRUCTURACIÓN DE LAS ACTUACIONES URBANAS INTEGRALES QUE VIABILIZAN SUELO.</t>
  </si>
  <si>
    <t>888</t>
  </si>
  <si>
    <t>55-2025</t>
  </si>
  <si>
    <t>780132</t>
  </si>
  <si>
    <t>5000942163</t>
  </si>
  <si>
    <t>MARIA CONSTANZA FLOREZ MORA</t>
  </si>
  <si>
    <t>37086225</t>
  </si>
  <si>
    <t>1000221938</t>
  </si>
  <si>
    <t>PR 895 MODIFICACION No.1 AL CONTRATO 270- 2025 CUYO OBJETO ES PRESTAR SERVICIOS PROFESIONALES A LA SUBDIRECCION DE MEJORAMIENTO INTEGRAL, EN EL ANALISIS, REVISION Y PROYECCION JURIDICA DE ACTOS ADMINISTRATIVOS PARA LOS INSTRUMENTOS DE PLANEACIÓN EN LAS ÁREAS DE ORIGEN INFORMAL Y DEL MEJORAMIENTO INTEGRAL QUE VIABILIZAN SUELO</t>
  </si>
  <si>
    <t>887</t>
  </si>
  <si>
    <t>898</t>
  </si>
  <si>
    <t>270-2025</t>
  </si>
  <si>
    <t>780135</t>
  </si>
  <si>
    <t>5000942158</t>
  </si>
  <si>
    <t>JOSE DAVID PINZON ORTIZ</t>
  </si>
  <si>
    <t>79719136</t>
  </si>
  <si>
    <t>1000650252</t>
  </si>
  <si>
    <t>PR 823 MODIFICACION No.1 AL CONTRATO 344-2025 CUYO OBJETO CONTRACTUAL ES "PRESTAR SERVICIOS PROFESIONALES A LA SUBDIRECCIÓN DE PLANES MAESTROS EN EL MANEJO DEL SISTEMA DE INFORMACIÓN GEOGRÁFICA Y EL ANÁLISIS DE DATOS ASOCIADOS CON LOS ESTÁNDARES DE CALIDAD ESPACIAL DE LA ESTRUCTURA FUNCIONAL DEL SISTEMA DE CUIDADO Y SERVICIOS SOCIALES, EN EL MARCO DE LA CONCRECIÓN Y SEGUIMIENTO AL MODELO DE ORDENAMIENTO TERRITORIAL"</t>
  </si>
  <si>
    <t>886</t>
  </si>
  <si>
    <t>901</t>
  </si>
  <si>
    <t>344-2025</t>
  </si>
  <si>
    <t>751087</t>
  </si>
  <si>
    <t>5000942040</t>
  </si>
  <si>
    <t>SEGUROS DEL ESTADO S.A.</t>
  </si>
  <si>
    <t>860009578</t>
  </si>
  <si>
    <t>1000507564</t>
  </si>
  <si>
    <t>SELEC. ABREV. MENOR CUANTÍA</t>
  </si>
  <si>
    <t>PR 058 CONTRATAR EL PROGRAMA DE SEGUROS QUE AMPARE LOS BIENES O INTERESES PATRIMONIALES DE PROPIEDAD DE LA SECRETARIA DISTRITAL DE PLANEACION, ASI COMO AQUELLOS POR LOS CUALES SEA O LLEGARE A SER LEGALMENTE RESPONSABLE. CDP 688</t>
  </si>
  <si>
    <t>885</t>
  </si>
  <si>
    <t>688</t>
  </si>
  <si>
    <t>574-2025</t>
  </si>
  <si>
    <t>CONTRATO DE SEGUROS</t>
  </si>
  <si>
    <t>53</t>
  </si>
  <si>
    <t>780123</t>
  </si>
  <si>
    <t>5000942023</t>
  </si>
  <si>
    <t>MICHELL STEFANNY HERNANDEZ PINTO</t>
  </si>
  <si>
    <t>1010226904</t>
  </si>
  <si>
    <t>1000098709</t>
  </si>
  <si>
    <t>PR 837 MODIFICACIÓN No. 1 AL CONTRATO No. 105 DE 2025 CUYO OBJETO ES: "PRESTAR SERVICIOS PROFESIONALES A LA DIRECCION DE PLANEAMIENTO LOCAL, EN LA ELABORACIÓN DE DOCUMENTOS PARA LOS TRAMITES DE CONTRATACION NECESARIOS EN LA ESTRUCTURACIÓN DE LAS ACTUACIONES URBANAS INTEGRALES, EN EL MARCO DE LA VIABILIZACIÓN DEL SUELO". CDP 890</t>
  </si>
  <si>
    <t>884</t>
  </si>
  <si>
    <t>62</t>
  </si>
  <si>
    <t>105-2025 AD1</t>
  </si>
  <si>
    <t>780081</t>
  </si>
  <si>
    <t>5000941583</t>
  </si>
  <si>
    <t>WILMER  CABRERA BONILLA</t>
  </si>
  <si>
    <t>1110538934</t>
  </si>
  <si>
    <t>1011971001</t>
  </si>
  <si>
    <t>PR 844 MODIFICACION No. 3 AL CONTRATO 265 DE 2025 "PRESTAR SERVICIOS PROFESIONALES A LA DIRECCION DE TRAMITES ADMINISTRATIVOS URBANISTICOS EN LA PROYECCION Y REVISION DEL COMPONENTE JURIDICO DE ACTOS ADMINISTRATIVOS PARA LA CONCRECIÓN DEL MODELO DE ORDENAMIENTO TERRITORIAL EN ESTACIONES RADIOELECTRICAS</t>
  </si>
  <si>
    <t>883</t>
  </si>
  <si>
    <t>877</t>
  </si>
  <si>
    <t>265-2025</t>
  </si>
  <si>
    <t>780127</t>
  </si>
  <si>
    <t>5000941579</t>
  </si>
  <si>
    <t>CARLOS EDUARDO CHINCHILLA ROSALES</t>
  </si>
  <si>
    <t>1098740634</t>
  </si>
  <si>
    <t>1011970953</t>
  </si>
  <si>
    <t>PR 841 MODIFICACION No. 4 AL CONTRATO 179 DE 2025 :"PRESTAR SERVICIOS PROFESIONALES EN LA GESTIÓN Y ANÁLISIS DE PROYECTOS RELACIONADOS CON EL COMPONENTE DE TELECOMUNICACIONES ENFOCÁNDOSE EN EL ANÁLISIS Y REVISIÓN TÉCNICA DE LOS REQUISITOS URBANISTICOS Y ARQUITECTONICOS, CONFORME A LA NORMATIVAD VIGENTE."</t>
  </si>
  <si>
    <t>882</t>
  </si>
  <si>
    <t>894</t>
  </si>
  <si>
    <t>179-2025</t>
  </si>
  <si>
    <t>780091</t>
  </si>
  <si>
    <t>5000941571</t>
  </si>
  <si>
    <t>JOSE IGNACIO CORDOBA DELGADO</t>
  </si>
  <si>
    <t>79317479</t>
  </si>
  <si>
    <t>1000289282</t>
  </si>
  <si>
    <t>PR 850 MODIFICACION No. 2 AL CONTRATO 317 DE 2025 :" PRESTAR SERVICIOS PROFESIONALES A LA DIRECCIÓN DE TRÁMITES ADMINISTRATIVOS URBANÍSTICOS, EN LA ELABORACION, REVISIÓN Y MONITOREO DEL COMPONENTE JURÍDICO DE LOS ACTOS ADMINISTRATIVOS Y TRAMITES QUE SE DERIVEN DEL MODELO DE ORDENAMIENTO TERRITORIAL"</t>
  </si>
  <si>
    <t>881</t>
  </si>
  <si>
    <t>880</t>
  </si>
  <si>
    <t>317-2025</t>
  </si>
  <si>
    <t>780143</t>
  </si>
  <si>
    <t>5000941567</t>
  </si>
  <si>
    <t>LINA MARIA ERASO DIAZ DEL CASTILLO</t>
  </si>
  <si>
    <t>1085270140</t>
  </si>
  <si>
    <t>1009849266</t>
  </si>
  <si>
    <t>PR 810 MODIFICACION No. 2 AL CONTRATO 187-2025 CUYO OBJETO CONTRACTUAL ES "PRESTAR SERVICIOS PROFESIONALES A LA DIRECCIÓN DE ESTRUCTURAS Y SISTEMAS TERRITORIALES EN LA ELABORACIÓN DE INSUMOS TÉCNICOS RELACIONADOS CON PLANES MAESTROS, ECONOMÍA URBANA Y ECO URBANISMO, EN EL MARCO DE LA CONCRECIÓN Y SEGUIMIENTO AL MODELO DE ORDENAMIENTO TERRITORIAL"</t>
  </si>
  <si>
    <t>904</t>
  </si>
  <si>
    <t>187-2025</t>
  </si>
  <si>
    <t>780117</t>
  </si>
  <si>
    <t>5000941564</t>
  </si>
  <si>
    <t>CEILA ISABELLA SANCHEZ OJEDA</t>
  </si>
  <si>
    <t>1116800382</t>
  </si>
  <si>
    <t>1000537535</t>
  </si>
  <si>
    <t>PR 834 MODIFICACION No. 2 AL CONTRATO 430 DE 2025 :"PRESTAR SERVICIOS PROFESIONALES JURIDICOS A LA DIRECCIÓN DE TRÁMITES ADMINISTRATIVOS URBANÍSTICOS, PARA APOYAR LAS ACTIVIDADES DE ANALISIS Y ELABORACION DE ACTOS ADMINISTRATIVOS Y ACTUACIONES PARA EL CUMPLIMIENTO DE LA NORMATIVIDAD VIGENTE Y EL ORDENAMIENTO TERRITORIAL."</t>
  </si>
  <si>
    <t>879</t>
  </si>
  <si>
    <t>430-2025</t>
  </si>
  <si>
    <t>780136</t>
  </si>
  <si>
    <t>5000941557</t>
  </si>
  <si>
    <t>YOHANA ANDREA MONTAÑO RIOS</t>
  </si>
  <si>
    <t>39744335</t>
  </si>
  <si>
    <t>1000181459</t>
  </si>
  <si>
    <t>PR 811 MODIFICACIÓN No. 2 AL CONTRATO 103-2025 CUYO OBJETO CONTRACTUAL ES "PRESTAR SERVICIOS PROFESIONALES JURÍDICOS A LA DIRECCIÓN DE ESTRUCTURAS Y SISTEMAS TERRITORIALES EN LA REVISIÓN Y ANÁLISIS DE LA NORMATIVIDAD, ASÍ COMO EN LA PROYECCIÓN DE ACTOS ADMINISTRATIVOS Y DEMÁS DOCUMENTOS REGLAMENTARIOS RELACIONADOS CON ECONOMÍA URBANA, PLANES MAESTROS Y ECO URBANISMO PARA LA CONCRECIÓN Y SEGUIMIENTO DEL MODELO DE ORDENAMIENTO TERRITORIAL"</t>
  </si>
  <si>
    <t>878</t>
  </si>
  <si>
    <t>902</t>
  </si>
  <si>
    <t>103-2025</t>
  </si>
  <si>
    <t>780067</t>
  </si>
  <si>
    <t>5000941555</t>
  </si>
  <si>
    <t>CRISTIAN CAMILO ACEVEDO AMAYA</t>
  </si>
  <si>
    <t>1030653603</t>
  </si>
  <si>
    <t>1011970508</t>
  </si>
  <si>
    <t>PR 848 MODIFICACION No. 4 AL CONTRATO 192 DE 2025 "PRESTAR SERVICIOS PROFESIONALES A LA DIRECCION DE TRAMITES ADMINISTRATIVOS URBANISTICOS, PARA LA VALORACION TECNICA DE INGENIERIA DE LAS SOLICITUDES DE REGULARIZACION DE ESTACIONES RADIOELECTRICAS, DE ACUERDO CON LAS DIRECTRICES DE LA DIRECCIÓN DE TRÁMITES ADMINISTRATIVOS URBANISTICOS."</t>
  </si>
  <si>
    <t>873</t>
  </si>
  <si>
    <t>192-2025</t>
  </si>
  <si>
    <t>780144</t>
  </si>
  <si>
    <t>5000941552</t>
  </si>
  <si>
    <t>MARIA CAMILA JARA CASTRO</t>
  </si>
  <si>
    <t>1015440473</t>
  </si>
  <si>
    <t>1009036695</t>
  </si>
  <si>
    <t>PR 816 MODIFICACION No. 2 AL CONTRATO 215-2025 CUYO OBJETO CONTRACTUAL ES "PRESTAR SERVICIOS PROFESIONALES A LA SUBDIRECCIÓN DE ECO URBANISMO Y CONSTRUCCIÓN SOSTENIBLE EN EL SEGUIMIENTO DE AVANCE DE LOS PROYECTOS DEL ÁREA Y EN LA REVISIÓN Y ANÁLISIS DE INFORMACIÓN PARA LA GENERACIÓN DE INSUMOS COMO PARTE DE LA IMPLEMENTACIÓN Y SEGUIMIENTO DE LOS INSTRUMENTOS DE PLANEACIÓN Y GESTIÓN ASOCIADOS CON LA NORMATIVIDAD DEL ECO URBANISMO Y LA CONSTRUCCIÓN SOSTENIBLE, EN EL MARCO DE LA CONCRECIÓN Y SEGUIMIENTO AL MODELO DE ORDENAMIENTO TERRITORIAL"</t>
  </si>
  <si>
    <t>876</t>
  </si>
  <si>
    <t>905</t>
  </si>
  <si>
    <t>215-2025</t>
  </si>
  <si>
    <t>780139</t>
  </si>
  <si>
    <t>5000941533</t>
  </si>
  <si>
    <t>PAOLA CECILIA CACERES RODRIGUEZ</t>
  </si>
  <si>
    <t>52849205</t>
  </si>
  <si>
    <t>1000172846</t>
  </si>
  <si>
    <t>PR 821 MODIFICACIÓN No. 2 AL CONTRATO No. 129 DE 2025 CUYO OBJETO ES: "PRESTAR SERVICIOS PROFESIONALES A LA SUBDIRECCIÓN DE PLANES MAESTROS EN EL SEGUIMIENTO DE LA IMPLEMENTACIÓN DE LA NORMA, PLANES Y DEMÁS PROCESOS RELACIONADOS CON EL SISTEMA DE CUIDADO Y SERVICIOS SOCIALES EN EL MARCO DE LA CONCRECIÓN Y SEGUIMIENTO AL MODELO DE ORDENAMIENTO TERRITORIAL". CDP 903</t>
  </si>
  <si>
    <t>875</t>
  </si>
  <si>
    <t>903</t>
  </si>
  <si>
    <t>129-2025 AD2</t>
  </si>
  <si>
    <t>780093</t>
  </si>
  <si>
    <t>5000941532</t>
  </si>
  <si>
    <t>LAURA VANESA LOBO BELLO</t>
  </si>
  <si>
    <t>1073524670</t>
  </si>
  <si>
    <t>1013833303</t>
  </si>
  <si>
    <t>PR 865 MODIFICACIÓN No. 2 AL CONTRATO No. 323 DE 2025 CUYO OBJETO ES: "PRESTAR SERVICIOS PROFESIONALES PARA LA VALORACION URBANISTICA Y ARQUITECTONICA DE LAS SOLICITUDES DE REGULARIZACION DE ESTACIONES RADIOELECTRICAS,EN CUMPLIMIENTO DE LAS DIRECTRICES IMPARTIDAS POR LA DIRECCIÓN DE TRÁMITES ADMINISTRATIVOS URBANÍSTICOS, CONFORME A LA NORMATIVIDAD VIGENTE". CDP 881</t>
  </si>
  <si>
    <t>874</t>
  </si>
  <si>
    <t>323-2025 AD2</t>
  </si>
  <si>
    <t>780145</t>
  </si>
  <si>
    <t>5000941531</t>
  </si>
  <si>
    <t>SUSANA  MOWERMAN OCAMPO</t>
  </si>
  <si>
    <t>52996620</t>
  </si>
  <si>
    <t>1005716251</t>
  </si>
  <si>
    <t>PR 825 MODIFICACIÓN No. 3 AL CONTRATO No. 080 DE 2025 CUYO OBJETO ES: "PRESTAR SERVICIOS PROFESIONALES A LA SUBSECRETARIA DE PLANECION TERRITORIAL EN EL DESARROLLO DE ACTIVIDADES QUE CONLLEVEN LA GENERACIÓN DE INSUMOS JURÍDICOS PARA LA FORMULACIÓN, REVISIÓN Y ADOPCIÓN DE LOS INSTRUMENTOS DE PLANEACIÓN TERRITORIAL PARA LA GENERACIÓN DE CONDICIONES NORMATIVAS EN EL MARCO DE LA CONCRECIÓN DEL MODELO DE ORDENAMIENTO TERRITORIAL". CDP 906</t>
  </si>
  <si>
    <t>906</t>
  </si>
  <si>
    <t>080-2025 AD3</t>
  </si>
  <si>
    <t>780116</t>
  </si>
  <si>
    <t>5000941530</t>
  </si>
  <si>
    <t>DANIELA  REYES MARQUEZ</t>
  </si>
  <si>
    <t>1018490712</t>
  </si>
  <si>
    <t>1012192559</t>
  </si>
  <si>
    <t>PR 866 MODIFICACIÓN No. 2 AL CONTRATO No. 412 DE 2025 CUYO OBJETO ES: "PRESTAR SERVICIOS PROFESIONALES A LA DIRECCIÓN DE TRÁMITES ADMINISTRATIVOS URBANÍSTICOS PARA LA VALORACION JURIDICA DE LAS SOLICITUDES DE REGULARIZACION DE ESTACIONES RAADIOLECTRICAS, EN EL MARCO DEL MODELO DE ORDENAMIENTO TERRITORIAL". CDP 886</t>
  </si>
  <si>
    <t>872</t>
  </si>
  <si>
    <t>412-2025 AD2</t>
  </si>
  <si>
    <t>780106</t>
  </si>
  <si>
    <t>5000941529</t>
  </si>
  <si>
    <t>ANA LISSETH RAMIREZ BALLESTEROS</t>
  </si>
  <si>
    <t>1076655470</t>
  </si>
  <si>
    <t>1006491460</t>
  </si>
  <si>
    <t>PR 869 MODIFICACIÓN No. 2 AL CONTRATO No. 324 DE 2025 CUYO OBJETO ES: "PRESTAR SERVICIOS PROFESIONALES JURIDICOS EN LA REALIZACIÓN DE LOS ACTOS ADMINSITRATIVOS QUE SEAN DE COMPETENCIA DE LA DIRECCIÓN DE TRÁMITES ADMINSITRATIVOS URBANISTICOS, CON EL FIN DE RESOLVER LOS RECURSOS DE APELACIÓN Y CONCEPTOS JURIDICOS, TENIENDO EN CUENTA LA NORMATIVIDAD VIGENTE". CDP 882</t>
  </si>
  <si>
    <t>871</t>
  </si>
  <si>
    <t>324-2025 AD2</t>
  </si>
  <si>
    <t>780087</t>
  </si>
  <si>
    <t>5000941528</t>
  </si>
  <si>
    <t>KAREN SOFIA PARRA COLORADO</t>
  </si>
  <si>
    <t>1070978880</t>
  </si>
  <si>
    <t>1013833240</t>
  </si>
  <si>
    <t>PR 862 MODIFICACIÓN No. 2 AL CONTRATO No. 303 DE 2025 CUYO OBJETO ES: "PRESTAR SERVICIOS PROFESIONALES A LA DIRECCION DE TRAMITES ADMINISTRATIVOS URBANISTICOS, EN LA PROYECCION Y REVISION JURIDICA DE ACTOS ADMINISTRATIVOS PARA LA CONCRECIÓN DEL MODELO DE ORDENAMIENTO TERRITORIAL,EN MATERIA DE ESTACIONES RADIOLECTRICAS". CDP 879</t>
  </si>
  <si>
    <t>870</t>
  </si>
  <si>
    <t>303-2025 AD2</t>
  </si>
  <si>
    <t>780070</t>
  </si>
  <si>
    <t>5000941527</t>
  </si>
  <si>
    <t>ANA MARCELA GOMEZ GARZON</t>
  </si>
  <si>
    <t>39676606</t>
  </si>
  <si>
    <t>1000340794</t>
  </si>
  <si>
    <t>PR 855 MODIFICACIÓN No. 4 AL CONTRATO No. 224 DE 2025 CUYO OBJETO ES: "PRESTAR SERVICIOS JURÍDICOS ESPECIALIZADOS EN LA ELABORACIÓN, REVISIÓN Y EMISIÓN DE ACTOS ADMINISTRATIVOS EN MATERIA  URBANÍSTICA, CON EL FIN DE GARANTIZAR SU CONFORMIDAD CON LA NORMATIVA VIGENTE Y RESOLVER DE MANERA EFICIENTE LOS RECURSOS DE APELACIÓN INTERPUESTOS, CONTRIBUYENDO ASÍ A LA EFECTIVA IMPLEMENTACIÓN DEL MODELO DE ORDENAMIENTO TERRITORIAL". CDP 874</t>
  </si>
  <si>
    <t>869</t>
  </si>
  <si>
    <t>224-2025 AD4</t>
  </si>
  <si>
    <t>780121</t>
  </si>
  <si>
    <t>5000941522</t>
  </si>
  <si>
    <t>JOSE IGNACIO MONTAÑEZ LEON</t>
  </si>
  <si>
    <t>19340067</t>
  </si>
  <si>
    <t>1004978489</t>
  </si>
  <si>
    <t>PR 864 MODIFICACIÓN No. 2 AL CONTRATO No. 438 DE 2025 CUYO OBJETO ES: "PRESTAR SERVICIOS PROFESIONALES DE INGENIERIA PARA LA EVALUACION TECNICA DE LAS SOLICITUDES DE REGULARIZACION DE ESTACIONES RADIOELECTRICAS ALLEGADAS A LA DIRECCION DE TRAMITES ADMINISTRATIVOS URBANISTICOS, EN EL MARCO DEL ORDENAMIENTO TERRITORIAL". CDP 888</t>
  </si>
  <si>
    <t>868</t>
  </si>
  <si>
    <t>438-2025 AD2</t>
  </si>
  <si>
    <t>780126</t>
  </si>
  <si>
    <t>5000941507</t>
  </si>
  <si>
    <t>PAOLA HASBLEIDY ALFONSO RODRIGUEZ</t>
  </si>
  <si>
    <t>53013913</t>
  </si>
  <si>
    <t>1000289493</t>
  </si>
  <si>
    <t>PR 832 MODIFICAICON No.2 AL CONTRATO 162-2025, CUYO OBJETO CONSISTE EN PRESTAR SERVICIOS PROFESIONALES A LA DIRECCIÓN DE PLANEAMIENTO LOCAL, EN LA ELABORACIÓN Y ANÁLISIS DE SISTEMAS DE GESTIÓN Y FINANCIACIÓN EN LA ESTRUCTURACIÓN DE LAS ACTUACIONES URBANAS INTEGRALES QUE VIABILIZAN SUELO</t>
  </si>
  <si>
    <t>867</t>
  </si>
  <si>
    <t>893</t>
  </si>
  <si>
    <t>162-2025</t>
  </si>
  <si>
    <t>780114</t>
  </si>
  <si>
    <t>5000941502</t>
  </si>
  <si>
    <t>JENNYFER PAOLA TABORDA SALAS</t>
  </si>
  <si>
    <t>1022382734</t>
  </si>
  <si>
    <t>1011943372</t>
  </si>
  <si>
    <t>PR 857 MODIFCIACION No.2 AL CONTRATO 365 DE 2025 " PRESTAR SERVICIOS PROFESIONALES PARA LA ORIENTACIÓN TÉCNICA INTEGRAL EN EL ANÁLISIS, EVALUACIÓN Y REVISIÓN DEL CUMPLIMIENTO DE LOS REQUISITOS URBANÍSTICOS Y ARQUITECTÓNICOS APLICABLES A PROYECTOS DEL COMPONENTE DE TELECOMUNICACIONES, EN EL MARCO DEL ORDENAMIENTO TERRITORIAL Y EN CUMPLIMIENTO DE LAS DIRECTRICES ESTABLECIDAS POR LA DIRECCIÓN DE TRÁMITES ADMINISTRATIVOS URBANÍSTICOS."</t>
  </si>
  <si>
    <t>866</t>
  </si>
  <si>
    <t>365-2025</t>
  </si>
  <si>
    <t>780113</t>
  </si>
  <si>
    <t>5000941487</t>
  </si>
  <si>
    <t>FRANCISCO JAVIER NIÑO BERBESI</t>
  </si>
  <si>
    <t>1098735683</t>
  </si>
  <si>
    <t>1012314888</t>
  </si>
  <si>
    <t>PR 853 MODIFICACION No.2 AL CONTRATO 330 DE 2025 " PRESTAR SERVICIOS PROFESIONALES PARA LA ORIENTACION Y REVISION JURIDICA , EN EL MARCO DEL ORDENAMIENTO TERRITORIAL Y EN CUMPLIMIENTO DE LAS DIRECTRICES IMPARTIDAS POR LA DIRECCIÓN DE TRÁMITES ADMINISTRATIVOS URBANÍSTICOS</t>
  </si>
  <si>
    <t>865</t>
  </si>
  <si>
    <t>330-2025</t>
  </si>
  <si>
    <t>780115</t>
  </si>
  <si>
    <t>5000941481</t>
  </si>
  <si>
    <t>ROSSY TATIANA MOYANO GOMEZ</t>
  </si>
  <si>
    <t>1003527754</t>
  </si>
  <si>
    <t>1013838888</t>
  </si>
  <si>
    <t>PR 852 MODIFICAICON No.2 AL CONTRATO 411 DE 2025 " PRESTAR SERVICIOS PROFESIONALES PARA LA EVALUACIÓN Y MONITOREO TÉCNICO DE LA INGENIERÍA DEL COMPONENTE DE TELECOMUNICACIONES, CON EL FIN DE GARANTIZAR SU ALINEACIÓN CON EL MODELO DE ORDENAMIENTO TERRITORIAL Y ASEGURAR LA CALIDAD DE LA INFRAESTRUCTURA</t>
  </si>
  <si>
    <t>864</t>
  </si>
  <si>
    <t>411-2025</t>
  </si>
  <si>
    <t>780082</t>
  </si>
  <si>
    <t>5000941472</t>
  </si>
  <si>
    <t>SAIRA ADELINA GUZMAN MARMOLEJO</t>
  </si>
  <si>
    <t>35526266</t>
  </si>
  <si>
    <t>1000347796</t>
  </si>
  <si>
    <t>PR 851 MOIFICACION No.2 AL CONTRATO 298 DE 2025 "PRESTAR SERVICIOS PROFESIONALES JURIDICOS EN EL ANALISIS, REVISION Y ORIENTACION DE TODOS LOS TRÁMITES JURÍDICOS QUE SE ENCUENTREN EN TRAMITE EN LA DIRECCIÓN DE TRAMITES ADMINISTRATIVOS URBANISTICOS, CONFORME A LA NORMATIVIDAD VIGENTE"</t>
  </si>
  <si>
    <t>863</t>
  </si>
  <si>
    <t>298-2025</t>
  </si>
  <si>
    <t>780075</t>
  </si>
  <si>
    <t>5000941467</t>
  </si>
  <si>
    <t>JUAN CARLOS GOMEZ MOLINA</t>
  </si>
  <si>
    <t>79684239</t>
  </si>
  <si>
    <t>1000065878</t>
  </si>
  <si>
    <t>PR 868 MODIFICACION No.4 AL CONTRATO 235 DE 2025 " PRESTAR SERVICIOS PROFESIONALES PARA LA REVISIÓN Y VERIFICACIÓN DEL CUMPLIMIENTO DE LOS REQUISITOS URBANÍSTICOS Y ARQUITECTÓNICOS DE LOS DOCUMENTOS ASOCIADOS AL COMPONENTE DE TELECOMUNICACIONES, EN EL MARCO DEL ORDENAMIENTO TERRITORIAL Y CONFORME A LAS DIRECTRICES ESTABLECIDAS POR LA DIRECCIÓN DE TRÁMITES ADMINISTRATIVOS URBANÍSTICOS</t>
  </si>
  <si>
    <t>862</t>
  </si>
  <si>
    <t>235-2025</t>
  </si>
  <si>
    <t>780078</t>
  </si>
  <si>
    <t>5000941466</t>
  </si>
  <si>
    <t>JULIAN ENRIQUE GARCIA GONZALEZ</t>
  </si>
  <si>
    <t>1119890649</t>
  </si>
  <si>
    <t>1011969218</t>
  </si>
  <si>
    <t>PR 858 MODIFICACION No.3 AL CONTRATO 263 DE 2025 " PRESTAR SERVICIOS PROFESIONALES DE EVALUACIÓN TÉCNICA DE INGENIERÍA Y SEGUIMIENTO DE SOLICITUDES RELACIONADAS CON EL COMPONENTE DE TELECOMUNICACIONES, A FIN DE GARANTIZAR EL CUMPLIMIENTO DE LA NORMATIVA VIGENTE Y LA ALINEACIÓN CON EL MODELO DE ORDENAMIENTO TERRITORIAL</t>
  </si>
  <si>
    <t>861</t>
  </si>
  <si>
    <t>263-2025</t>
  </si>
  <si>
    <t>780128</t>
  </si>
  <si>
    <t>5000941460</t>
  </si>
  <si>
    <t>LINA MARIA MERCHAN RINCON</t>
  </si>
  <si>
    <t>1015441793</t>
  </si>
  <si>
    <t>1000347731</t>
  </si>
  <si>
    <t>PR 879 MODIFICACION No.2 AL CONTRATO 018 DE 2025, CUYO OBJETO CONSISTE EN PRESTAR SERVICIOS PROFESIONALES A LA SUBDIRECCION DE MEJORAMIENTO INTEGRAL, PARA LA REVISION PRELIMINAR, EL DESARROLLO DE LAS DEMAS ACTIVIDADES DE LOS TRAMITES DE LEGALIZACION URBANISTICA ASIGNADOS Y EL ACOMPAÑAMIENTO EN LA GENERACION DE CONDICIONES TECNICAS, NORMATIVAS Y DE GESTION PARA VIABILIZAR SUELO EN AREAS DE ORIGEN INFORMAL</t>
  </si>
  <si>
    <t>860</t>
  </si>
  <si>
    <t>895</t>
  </si>
  <si>
    <t>18-2025</t>
  </si>
  <si>
    <t>780130</t>
  </si>
  <si>
    <t>5000941455</t>
  </si>
  <si>
    <t>AURA GRACIELA GUTIERREZ FERIA</t>
  </si>
  <si>
    <t>52082328</t>
  </si>
  <si>
    <t>1000147185</t>
  </si>
  <si>
    <t>PR 888 MODIFICACION No.2 AL CONTRATO NO. 039-2025 CUYO OBJETO CONTRACTUAL ES PRESTAR SERVICIOS PROFESIONALES A LA SUBDIRECCION DE MEJORAMIENTO INTEGRAL, PARA INCORPORAR ELEMENTOS GEOGRAFICOS EN LOS PLANOS REQUERIDOS PARA LAS PROPUESTAS DE LEGALIZACION, REGULARIZACION Y FORMALIZACION URBANISTICA PARA LA VIABILIZACION DE SUELO EN DESARROLLOS DE ORIGEN INFORMAL</t>
  </si>
  <si>
    <t>859</t>
  </si>
  <si>
    <t>897</t>
  </si>
  <si>
    <t>39-2025</t>
  </si>
  <si>
    <t>780129</t>
  </si>
  <si>
    <t>5000941448</t>
  </si>
  <si>
    <t>SERGIO MAURICIO MARTINEZ TOCANCIPA</t>
  </si>
  <si>
    <t>79373328</t>
  </si>
  <si>
    <t>1000110464</t>
  </si>
  <si>
    <t>PR 889 MODIFICACION No.3 AL CONTRATO 020-2025 CUYO OBJETO CONTRACTUAL ES "PRESTAR SERVICIOS PROFESIONALES A LA SUBDIRECCION DE MEJORAMIENTO INTEGRAL, PARA LA REVISION DE LOS TRAMITES DE REGULARIZACION Y FORMALIZACION URBANISTICA ASIGNADOS Y PROYECCION DE ACTOS ADMINISTRATIVOS QUE ADOPTAN DECISIONES URBANISTICAS QUE VIABILIZAN SUELO"</t>
  </si>
  <si>
    <t>858</t>
  </si>
  <si>
    <t>896</t>
  </si>
  <si>
    <t>20-2025</t>
  </si>
  <si>
    <t>780133</t>
  </si>
  <si>
    <t>5000941394</t>
  </si>
  <si>
    <t>NATALIA SOFIA TOLEDO ORDOÑEZ</t>
  </si>
  <si>
    <t>1082775824</t>
  </si>
  <si>
    <t>1000156758</t>
  </si>
  <si>
    <t>PR 892 MODIFICACIÓN No. 2 AL CONTRATO  362-2025, CUYO OBJETO ES "PRESTAR SERVICIOS PROFESIONALES A LA SUBDIRECCION DE MEJORAMIENTO INTEGRAL, EN LA REVISION Y FORMULACIÓN DE PROYECTOS DE ACTOS ADMINISTRATIVOS QUE RESUELVEN LOS TRAMITES RELACIONADOS CON AREAS DE ORIGEN INFORMAL QUE VIABILIZAN SUELO". CDP 899</t>
  </si>
  <si>
    <t>857</t>
  </si>
  <si>
    <t>899</t>
  </si>
  <si>
    <t>362-2025 AD2</t>
  </si>
  <si>
    <t>770144</t>
  </si>
  <si>
    <t>5000941328</t>
  </si>
  <si>
    <t>FUNDACION TECNALIA COLOMBIA</t>
  </si>
  <si>
    <t>900180913</t>
  </si>
  <si>
    <t>1011841830</t>
  </si>
  <si>
    <t>Servicios para la planeación e implementación de l</t>
  </si>
  <si>
    <t>PM/0120/0109/39060130160</t>
  </si>
  <si>
    <t>Servicios de planificación económica, social y estadística de la administración publica</t>
  </si>
  <si>
    <t>O232020200991114</t>
  </si>
  <si>
    <t>O23011739062024016009013</t>
  </si>
  <si>
    <t>PR.170 AUNAR ESFUERZOS TÉCNICOS, ADMINISTRATIVOS Y FINANCIEROS PARA LA GESTIÓN DEL RETO DE CIUDAD NO. 2, EN EL MARCO DE LAS COMPETENCIAS RELACIONADAS CON CIENCIA, TECNOLOGÍA E INNOVACIÓN A CARGO DE LA OFICINA LABORATORIO DE CIUDAD. CDP 799</t>
  </si>
  <si>
    <t>856</t>
  </si>
  <si>
    <t>799</t>
  </si>
  <si>
    <t>63</t>
  </si>
  <si>
    <t>572-2025</t>
  </si>
  <si>
    <t>CONVENIO DE COOPERACION</t>
  </si>
  <si>
    <t>41</t>
  </si>
  <si>
    <t>770369</t>
  </si>
  <si>
    <t>5000940392</t>
  </si>
  <si>
    <t>GUSTAVO MAURICIO MARTINEZ PERDOMO</t>
  </si>
  <si>
    <t>1000592394</t>
  </si>
  <si>
    <t>DIANA MARCELA SUAREZ GIRALDO</t>
  </si>
  <si>
    <t>1023874227</t>
  </si>
  <si>
    <t>1011093237</t>
  </si>
  <si>
    <t>N/A ACTO ADMINISTRATIVO (RESOLUCIÓN, DECRETO, ACUERDO, ETC.)</t>
  </si>
  <si>
    <t>96</t>
  </si>
  <si>
    <t>AMPARAR EL PAGO DE LA SENTENCIA DE UNIFICACIÓN DE LA SALA PLENA DE LO CONTENCIOSO ADMNISTRATIVO DEL CONSEJO DE ESTADO – Sección Segunda- de fecha 12 de febrero de 2015, RELACIONADO CON LA RELIQUIDACIÓN DE HORAS EXTRAS LABORADAS POR EL EXSERVIDOR JUVERNEY FLORIDO TOVAR (q.e.p.d.), A RECONOCER A LOS HEREDEROS. CDP 811 Res. 1702 23-10-2025</t>
  </si>
  <si>
    <t>855</t>
  </si>
  <si>
    <t>811</t>
  </si>
  <si>
    <t>69</t>
  </si>
  <si>
    <t>RES. 1702 2025</t>
  </si>
  <si>
    <t>RESOLUCION</t>
  </si>
  <si>
    <t>754971</t>
  </si>
  <si>
    <t>5000939865</t>
  </si>
  <si>
    <t>MACRO PROYECTOS S.A.S</t>
  </si>
  <si>
    <t>830033498</t>
  </si>
  <si>
    <t>1000601009</t>
  </si>
  <si>
    <t>PR 546 SOPORTE Y ACTUALIZACIÓN DEL SISTEMA DE PROCESOS AUTOMÁTICOS - SIPA. CDP 701</t>
  </si>
  <si>
    <t>854</t>
  </si>
  <si>
    <t>701</t>
  </si>
  <si>
    <t>65</t>
  </si>
  <si>
    <t>571-2025</t>
  </si>
  <si>
    <t>687137</t>
  </si>
  <si>
    <t>5000939736</t>
  </si>
  <si>
    <t>SECRETARIA DISTRITAL DE PLANEACION</t>
  </si>
  <si>
    <t>899999061</t>
  </si>
  <si>
    <t>NITC</t>
  </si>
  <si>
    <t>0000000120</t>
  </si>
  <si>
    <t>N/A CAJA MENOR</t>
  </si>
  <si>
    <t>95</t>
  </si>
  <si>
    <t>Reembolso No.5 de la Caja Menor de la SDP por el periodo del 01-09-2025 al 30-09-2025. CDP 243</t>
  </si>
  <si>
    <t>853</t>
  </si>
  <si>
    <t>243</t>
  </si>
  <si>
    <t>68</t>
  </si>
  <si>
    <t>RES. 0299 2025</t>
  </si>
  <si>
    <t>CAJA MENOR</t>
  </si>
  <si>
    <t>730568</t>
  </si>
  <si>
    <t>5000939435</t>
  </si>
  <si>
    <t>SOLUCIONES INTEGRALES UNION SAS</t>
  </si>
  <si>
    <t>800205914</t>
  </si>
  <si>
    <t>1000536869</t>
  </si>
  <si>
    <t>PR 60 SUMINISTRAR REPUESTOS, HERRAMIENTAS, MATERIALES Y ACCESORIOS PARA EL MANTENIMIENTO LOCATIVO DE LAS INSTALACIONES DONDE FUNCIONA LA SDP.</t>
  </si>
  <si>
    <t>852</t>
  </si>
  <si>
    <t>593</t>
  </si>
  <si>
    <t>67</t>
  </si>
  <si>
    <t>569-2025</t>
  </si>
  <si>
    <t>776312</t>
  </si>
  <si>
    <t>5000939427</t>
  </si>
  <si>
    <t>GABRIEL ENRIQUE ARIAS VEGA</t>
  </si>
  <si>
    <t>79237069</t>
  </si>
  <si>
    <t>1000231077</t>
  </si>
  <si>
    <t>PR 809 MODIFICACIÓN No. 1 AL CONTRATO No. 191 DE 2025 CUYO OBJETO ES:"PRESTAR SERVICIOS PROFESIONALES A LA SUBDIRECCION DE MEJORAMIENTO INTEGRAL, PARA LA REVISION DE LOS TRAMITES DE LEGALIZACION URBANISTICA ASIGNADOS Y PROYECCION DE ACTOS ADMINISTRATIVOS QUE ADOPTAN DECISIONES URBANISTICAS QUE VIABILIZAN SUELO."</t>
  </si>
  <si>
    <t>851</t>
  </si>
  <si>
    <t>849</t>
  </si>
  <si>
    <t>191-2025 AD1</t>
  </si>
  <si>
    <t>776291</t>
  </si>
  <si>
    <t>5000939425</t>
  </si>
  <si>
    <t>ALEJANDRA  TORRES VALLEJO</t>
  </si>
  <si>
    <t>53139293</t>
  </si>
  <si>
    <t>1000259727</t>
  </si>
  <si>
    <t>PR 797 MODIFICACIÓN No. 1 AL CONTRATO No. 84 DE 2025 CUYO OBJETO ES: "PRESTAR SERVICIOS PROFESIONALES A LA SUBSECRETARÍA DE PLANEACIÓN TERRITORIAL PARA ADELANTAR ACTIVIDADES DE ARTICULACIÓN, REVISIÓN Y MONITOREO DE LOS PROCESOS QUE CONLLEVAN A LA GENERACIÓN DE CONDICIONES NORMATIVAS DE LOS INSTRUMENTOS DE PLANEACIÓN EN EL MARCO DE LA CONCRECIÓN DEL MODELO DE ORDENAMIENTO TERRITORIAL"</t>
  </si>
  <si>
    <t>850</t>
  </si>
  <si>
    <t>844</t>
  </si>
  <si>
    <t>084-2025 AD1</t>
  </si>
  <si>
    <t>763428</t>
  </si>
  <si>
    <t>5000939375</t>
  </si>
  <si>
    <t>SANDRA PATRICIA PARRA CRISTANCHO</t>
  </si>
  <si>
    <t>52381059</t>
  </si>
  <si>
    <t>1006102041</t>
  </si>
  <si>
    <t>PM/0120/0109/45990370162</t>
  </si>
  <si>
    <t>Servicios ejecutivos de la administración pública</t>
  </si>
  <si>
    <t>O232020200991112</t>
  </si>
  <si>
    <t>O23011745992024016209037</t>
  </si>
  <si>
    <t>PR 728 MODIFICACIÓN No. 2 AL CONTRATO No. 208 DE 2025 CUYO OBJETO ES: "PRESTAR SERVICIOS PROFESIONALES A LA DIRECCIÓN DE PLANEACIÓN INSTITUCIONAL PARA APOYAR LA FORMULACIÓN Y SEGUIMIENTO DE LOS INSTRUMENTOS DE PLANEACIÓN INSTITUCIONAL EN EL MARCO DE LAS POLÍTICAS DEL MODELO INTEGRADO DE PLANEACIÓN Y GESTIÓN."</t>
  </si>
  <si>
    <t>754</t>
  </si>
  <si>
    <t>208-2025 AD1</t>
  </si>
  <si>
    <t>777545</t>
  </si>
  <si>
    <t>5000939304</t>
  </si>
  <si>
    <t>BELDANY STEFANIA BAEZ SANABRIA</t>
  </si>
  <si>
    <t>1022376533</t>
  </si>
  <si>
    <t>1004795957</t>
  </si>
  <si>
    <t>PR 804 MODIFICACIÓN No. 1 AL CONTRATO No. 68 DE 2025 CUYO OBJETO ES:"PRESTAR SERVICIOS PROFESIONALES A LA SUBDIRECCION DE RENOVACION URBANA Y DESARROLLO, EN LA GESTIÓN Y ORGANIZACIÓN DE LA PARTICIPACION, COMPONENTE SOCIAL Y EMISIÓN DEL CONCEPTO SOCIAL DE LOS PROYECTOS DE LOS TRATAMIENTOS URBANÍSTICOS QUE VIABILIZAN SUELO."</t>
  </si>
  <si>
    <t>848</t>
  </si>
  <si>
    <t>068-2025 AD1</t>
  </si>
  <si>
    <t>777080</t>
  </si>
  <si>
    <t>5000939291</t>
  </si>
  <si>
    <t>EDWIN EMIR GARZON GARZON</t>
  </si>
  <si>
    <t>1072647948</t>
  </si>
  <si>
    <t>1000353834</t>
  </si>
  <si>
    <t>PR 801 MODIFICACIÓN No.1 AL CONTRATO No. 188 DE 2025 CUYO OBJETO ES: "PRESTAR SERVICIOS PROFESIONALES A LA SUBSECRETARÍA DE PLANEACIÓN TERRITORIAL PARA LA REVISIÓN Y ANÁLISIS JURÍDICO DE LAS CONDICIONES NORMATIVAS, LINEAMIENTOS Y ESTUDIOS QUE GENERAN INSUMOS EN LA TOMA DE DECISIONES PARA LA CONCRECIÓN DEL MODELO DE ORDENAMIENTO TERRITORIAL"</t>
  </si>
  <si>
    <t>847</t>
  </si>
  <si>
    <t>188-2025 AD1</t>
  </si>
  <si>
    <t>777549</t>
  </si>
  <si>
    <t>5000939243</t>
  </si>
  <si>
    <t>BANCO DE OCCIDENTE SA</t>
  </si>
  <si>
    <t>890300279</t>
  </si>
  <si>
    <t>1000466329</t>
  </si>
  <si>
    <t>N/A AVANCES</t>
  </si>
  <si>
    <t>92</t>
  </si>
  <si>
    <t>PARA AMPARAR EL PAGO DE SEMAFORIZACION DEL PARQUE AUTOMOTOR DE LA SDP (16 VEHICULOS) PARA LA VIGENCIA 2025.</t>
  </si>
  <si>
    <t>846</t>
  </si>
  <si>
    <t>SEMAFORIZACIÓN</t>
  </si>
  <si>
    <t>FORMULARIO PAGO IMPUESTOS</t>
  </si>
  <si>
    <t>57</t>
  </si>
  <si>
    <t>5000939095</t>
  </si>
  <si>
    <t>BOGOTA DISTRITO CAPITAL</t>
  </si>
  <si>
    <t>0000001001</t>
  </si>
  <si>
    <t>Reembolso No.5 de la Caja Menor de la SDP por el periodo del 01-09-2025 al 30-09-2025</t>
  </si>
  <si>
    <t>845</t>
  </si>
  <si>
    <t>RESOL 0299/2025</t>
  </si>
  <si>
    <t>763434</t>
  </si>
  <si>
    <t>5000938674</t>
  </si>
  <si>
    <t>CARMEN LILIANA MERCHAN MARQUEZ</t>
  </si>
  <si>
    <t>52485968</t>
  </si>
  <si>
    <t>1002288099</t>
  </si>
  <si>
    <t>PR 735 MODIFICACIÓN No. 1 AL CONTRATO No. 415 DE 2025 CUYO OBJETO ES: PRESTAR SERVICIOS PROFESIONALES A LA DIRECCIÓN DE PLANEACIÓN INSTITUCIONAL PARA APOYAR EL SEGUIMIENTO A LAS POLÍTICAS PÚBLICAS QUE LIDERA O EN LAS QUE PARTICIPA LA ENTIDAD, LOS ENFOQUES DIFERENCIALES Y EL SEGUIMIENTO A RECURSOS DEL SISTEMA GENERAL DE REGALÍAS, EN EL MARCO DEL MIPG.</t>
  </si>
  <si>
    <t>759</t>
  </si>
  <si>
    <t>415-2025 AD1</t>
  </si>
  <si>
    <t>776406</t>
  </si>
  <si>
    <t>5000938665</t>
  </si>
  <si>
    <t>MARIA CRISTINA RIVERA CRUZ</t>
  </si>
  <si>
    <t>51958218</t>
  </si>
  <si>
    <t>1000210497</t>
  </si>
  <si>
    <t>PR 806 MODIFICACIÓN No. 1 AL CONTRATO No. 52 DE 2025 CUYO OBJETO ES: "PRESTAR SERVICIOS PROFESIONALES A LA SUBDIRECCIÓN DE CONSOLIDACIÓN EN LA ELABORACIÓN DE ANÁLISIS DE CONCORDANCIAS ENTRE LAS NORMAS COMUNES DEL POT Y LAS NORMAS TÉCNICAS, ASÍ COMO LA ELABORACIÓN DE DOCUMENTOS DE ANÁLISIS EN RELACIÓN CON LOS DISEÑOS ESTRUCTURALES DE LAS LICENCIAS DE CONSTRUCCIÓN, PARA LA CONCRECIÓN Y SEGUIMIENTO DEL MODELO DE ORDENAMIENTO TERRITORIAL."</t>
  </si>
  <si>
    <t>843</t>
  </si>
  <si>
    <t>052-2025 AD1</t>
  </si>
  <si>
    <t>756107</t>
  </si>
  <si>
    <t>5000938662</t>
  </si>
  <si>
    <t>JULIANA  AHUMADA CUBILLOS</t>
  </si>
  <si>
    <t>1136886750</t>
  </si>
  <si>
    <t>1008985663</t>
  </si>
  <si>
    <t>Informes y documentos técnicos de seguimiento y ev</t>
  </si>
  <si>
    <t>PM/0120/0106/45990310239</t>
  </si>
  <si>
    <t>Servicios de gestión de desarrollo empresarial</t>
  </si>
  <si>
    <t>O232020200883117</t>
  </si>
  <si>
    <t>O23011745992024023906031</t>
  </si>
  <si>
    <t>PR 707 MODIFICACIÓN No. 1 AL CONTRATO No. 10 DE 2025 CUYO OBJETO ES: "PRESTAR SERVICIOS PROFESIONALES A LA SUBSECRETARIA DE POLÍTICAS PÚBLICAS Y PLANEACIÓN SOCIAL Y ECONÓMICA, PARA APOYAR  EL SEGUIMIENTO A LOS COMPROMISOS ADQUIRIDOS, ASÍ COMO EL TRABAJO PERMANENTE CON LAS ENTIDADES INVOLUCRADAS Y GENERACIÓN DE INSUMOS TÉCNICOS PARA EL DESARROLLO DE MECANISMOS E INSTRUMENTOS DE RECTORÍA PARA LAS POLÍTICAS PUBLICAS A CARGO DE LA SDP Y EL PLAN DISTRITAL DE DESARROLLO".</t>
  </si>
  <si>
    <t>842</t>
  </si>
  <si>
    <t>716</t>
  </si>
  <si>
    <t>010-2025 AD1</t>
  </si>
  <si>
    <t>5000938618</t>
  </si>
  <si>
    <t>PARA AMPARAR EL PAGO DE SEMAFORIZACION DEL PARQUE AUTOMOTOR DE LA SDP, (16 VEHICULOS) PARA LA VIGENCIA 2025.</t>
  </si>
  <si>
    <t>841</t>
  </si>
  <si>
    <t>764312</t>
  </si>
  <si>
    <t>5000938558</t>
  </si>
  <si>
    <t>DAVID ARMANDO ALONZO CRISTANCHO</t>
  </si>
  <si>
    <t>1032440440</t>
  </si>
  <si>
    <t>1006173201</t>
  </si>
  <si>
    <t>FUNC PAGO DE TIQUETES POR UNA COMISION DE SERVICIOS AL EXTERIOR DEL PAIS PARA UN SERVIDOR PÚBLICO DE LA SECRETARÍA DISTRITAL DE PLANEACIÓN, ASISTA A LA SESIÓN ORDINARIA DE LA ASAMBLEA GENERAL 2025 DE LA RLCA LOS Y A LA REUNIÓN ANUAL DE LA RAINBOW CITIES NETWORK (RCN) EN CALIDAD DE CIUDAD OBSERVADORA, QUE SE TENDRA LUGAR EN LA CIUDAD DE MEXICO DEL 27 DE OCTUBRE AL 30 DE OCTUBRE DE 2025. CDP 762</t>
  </si>
  <si>
    <t>840</t>
  </si>
  <si>
    <t>762</t>
  </si>
  <si>
    <t>70</t>
  </si>
  <si>
    <t>RES. 1689 221025</t>
  </si>
  <si>
    <t>753645</t>
  </si>
  <si>
    <t>5000938422</t>
  </si>
  <si>
    <t>SOFTWARE SHOP DE COLOMBIA SAS</t>
  </si>
  <si>
    <t>860076580</t>
  </si>
  <si>
    <t>1000560312</t>
  </si>
  <si>
    <t>PM/0120/0109/45990070162</t>
  </si>
  <si>
    <t>Paquetes de software</t>
  </si>
  <si>
    <t>O232010100502030101</t>
  </si>
  <si>
    <t>O23011745992024016209007</t>
  </si>
  <si>
    <t>PR 277 ACTUALIZAR LAS LICENCIAS DE SOFTWARE ESTADÍSTICO Y MATEMÁTICO QUE SOPORTAN LOS PROCESOS MISIONALES DE LA SECRETARÍA DISTRITAL DE PLANEACIÓN.</t>
  </si>
  <si>
    <t>839</t>
  </si>
  <si>
    <t>698</t>
  </si>
  <si>
    <t>570-2025</t>
  </si>
  <si>
    <t>CONTRATO DE COMPRAVENTA</t>
  </si>
  <si>
    <t>5000938365</t>
  </si>
  <si>
    <t>FUNC PAGO DE VIATICOS POR UNA COMISION DE SERVICIOS AL EXTERIOR DEL PAIS PARA UN SERVIDOR PÚBLICO DE LA SECRETARÍA DISTRITAL DE PLANEACIÓN, ASISTA A LA SESIÓN ORDINARIA DE LA ASAMBLEA GENERAL 2025 DE LA RLCA LOS Y A LA REUNIÓN ANUAL DE LA RAINBOW CITIES NETWORK (RCN) EN CALIDAD DE CIUDAD OBSERVADORA, QUE SE TENDRA LUGAR EN LA CIUDAD DE MEXICO DEL 27 DE OCTUBRE AL 30 DE OCTUBRE DE 2025. CDP 761</t>
  </si>
  <si>
    <t>838</t>
  </si>
  <si>
    <t>764306</t>
  </si>
  <si>
    <t>5000938361</t>
  </si>
  <si>
    <t>837</t>
  </si>
  <si>
    <t>761</t>
  </si>
  <si>
    <t>776393</t>
  </si>
  <si>
    <t>5000938335</t>
  </si>
  <si>
    <t>GERMAN DARIO ROMERO SUAREZ</t>
  </si>
  <si>
    <t>79434873</t>
  </si>
  <si>
    <t>1000154973</t>
  </si>
  <si>
    <t>PR 805 MODIFICACIÓN No. 1 AL CONTRATO No. 64 DE 2025 CUYO OBJETO ES: "PRESTAR SERVICIOS PROFESIONALES A LA SUBDIRECCIÓN DE CONSOLIDACIÓN EN LA GENERACIÓN DE ESTUDIOS DE SOPORTE RELACIONADOS CON LA REGLAMENTACIÓN DE LOS PREDIOS UBICADOS EN LOS TRATAMIENTOS DE CONSOLIDACIÓN Y CONSERVACIÓN DEL POT, PARA LA CONCRECIÓN Y SEGUIMIENTO DEL MODELO DE ORDENAMIENTO TERRITORIAL". CDP 853</t>
  </si>
  <si>
    <t>836</t>
  </si>
  <si>
    <t>064-2025 AD1</t>
  </si>
  <si>
    <t>776289</t>
  </si>
  <si>
    <t>5000938309</t>
  </si>
  <si>
    <t>WENDY  ROJAS DELGADO</t>
  </si>
  <si>
    <t>1032467518</t>
  </si>
  <si>
    <t>1012359851</t>
  </si>
  <si>
    <t>PR 788 MODIFICACIÓN No. 1 AL CONTRATO No. 292 DE 2025 CUYO OBJETO ES: "PRESTAR SERVICIOS PROFESIONALES A LA SUBDIRECCIÓN DE ECO URBANISMO Y CONSTRUCCIÓN SOSTENIBLE EN LA GENERACIÓN DE INSUMOS GRÁFICOS Y SOPORTES TÉCNICOS RELACIONADOS CON LA NORMATIVIDAD ASOCIADA AL ECO URBANISMO Y LA CONSTRUCCIÓN SOSTENIBLE, EN EL MARCO DE LA CONCRECIÓN Y SEGUIMIENTO AL MODELO DE ORDENAMIENTO TERRITORIAL"</t>
  </si>
  <si>
    <t>835</t>
  </si>
  <si>
    <t>292-2025 AD1</t>
  </si>
  <si>
    <t>776437</t>
  </si>
  <si>
    <t>5000938145</t>
  </si>
  <si>
    <t>ELIANA CAROLINA BOHORQUEZ PEDRAOS</t>
  </si>
  <si>
    <t>1026267895</t>
  </si>
  <si>
    <t>1010898606</t>
  </si>
  <si>
    <t>PR 808 MODIFICACIÓN No. 1 AL CONTRATO No. 22 DE 2025 CUYO OBJETO ES: "PRESTAR SERVICIOS PROFESIONALES A LA SUBDIRECCIÓN DE CONSOLIDACIÓN EN LA ELABORACIÓN DE PLANOS DE ESTUDIOS TÉCNICOS, MODELACIONES Y/O DOCUMENTOS DE SOPORTE A LOS PROYECTOS NORMATIVOS QUE SON GENERADOS POR LA SUBDIRECCIÓN, EN EL MARCO DE LA CONCRECIÓN DEL MODELO DE ORDENAMIENTO TERRITORIAL."</t>
  </si>
  <si>
    <t>834</t>
  </si>
  <si>
    <t>022-2025 AD1</t>
  </si>
  <si>
    <t>776307</t>
  </si>
  <si>
    <t>5000938132</t>
  </si>
  <si>
    <t>CAMILO ANDRES MOYANO ARENAS</t>
  </si>
  <si>
    <t>1018471233</t>
  </si>
  <si>
    <t>1000315190</t>
  </si>
  <si>
    <t>PR 796 MODIFICACIÓN No. 1 AL CONTRATO No. 32 DE 2025 CUYO OBJETO ES: "PRESTAR SERVICIOS PROFESIONALES A LA DIRECCION DE PLANEAMIENTO LOCAL, DESDE EL COMPONENTE GEOGRÁFICO, CON ENFÁSIS EN ANÁLISIS SOCIOECONOMICO Y LECTURA TERRITORIAL PARA LA ESTRUCTURACIÓN DE LAS ACTUACIONES URBANAS INTEGRALES QUE VIABILIZAN SUELO."</t>
  </si>
  <si>
    <t>833</t>
  </si>
  <si>
    <t>032-2025 AD1</t>
  </si>
  <si>
    <t>776301</t>
  </si>
  <si>
    <t>5000938115</t>
  </si>
  <si>
    <t>LUISA FERNANDA CASTAÑEDA SANCHEZ</t>
  </si>
  <si>
    <t>1024462680</t>
  </si>
  <si>
    <t>1000299257</t>
  </si>
  <si>
    <t>PR 790 MODIFICACIÓN No. 2 AL CONTRATO No. 53 DE 2025 CUYO OBJETO ES:"PRESTAR SERVICIOS PROFESIONALES A LA SUBDIRECCIÓN DE ECO URBANISMO Y CONSTRUCCIÓN SOSTENIBLE EN LA FORMULACIÓN, MONITOREO Y ARTICULACIÓN DE LOS LINEAMIENTOS ASOCIADOS CON LOS ELEMENTOS QUE COMPONEN LA ESTRUCTURA ECOLÓGICA PRINCIPAL, EN EL MARCO DE LA CONCRECIÓN Y SEGUIMIENTO AL MODELO DE ORDENAMIENTO TERRITORIAL"</t>
  </si>
  <si>
    <t>832</t>
  </si>
  <si>
    <t>053-2025 AD1</t>
  </si>
  <si>
    <t>776421</t>
  </si>
  <si>
    <t>5000938110</t>
  </si>
  <si>
    <t>MARITZA  PRADA SANABRIA</t>
  </si>
  <si>
    <t>52387616</t>
  </si>
  <si>
    <t>1005165694</t>
  </si>
  <si>
    <t>PR 807 MODIFICACIÓN No. 1 AL CONTRATO No. 299 DE 2025 CUYO OBJETO ES: "PRESTAR SERVICIOS PROFESIONALES A LA SUBDIRECCIÓN DE CONSOLIDACIÓN EN RELACIÓN CON LA ELABORACIÓN DE INFORMACIÓN GRÁFICA REQUERIDA POR LA SUBDIRECCIÓN COMO COMPLEMENTO DE LOS ESTUDIOS NORMATIVOS, EN EL MARCO DE LA CONCRECIÓN DEL MODELO DE ORDENAMIENTO TERRITORIAL."</t>
  </si>
  <si>
    <t>831</t>
  </si>
  <si>
    <t>299-2025 AD1</t>
  </si>
  <si>
    <t>776281</t>
  </si>
  <si>
    <t>5000938104</t>
  </si>
  <si>
    <t>MARYSOL  RUIZ CANO</t>
  </si>
  <si>
    <t>52987773</t>
  </si>
  <si>
    <t>1000097029</t>
  </si>
  <si>
    <t>PR 787 MODIFICACIÓN No. 1 AL CONTRATO No. 309 DE 2025 CUYO OBJETO ES: "PRESTAR SERVICIOS PROFESIONALES A LA DIRECCIÓN DE ESTRUCTURAS Y SISTEMAS TERRITORIALES EN EL ANÁLISIS DE INFORMACIÓN Y LA GENERACIÓN DE INSUMOS TÉCNICOS PARA LA ARTICULACIÓN DE LOS PROYECTOS ASOCIADOS CON LA ECONOMÍA URBANA DE LA CIUDAD, EN FUNCIÓN DE LA CONCRECIÓN Y SEGUIMIENTO AL MODELO DE ORDENAMIENTO TERRITORIAL.". CDP 842</t>
  </si>
  <si>
    <t>830</t>
  </si>
  <si>
    <t>309-2025 AD1</t>
  </si>
  <si>
    <t>767261</t>
  </si>
  <si>
    <t>5000938072</t>
  </si>
  <si>
    <t>NEFTALI  PARDO NIEVES</t>
  </si>
  <si>
    <t>5632651</t>
  </si>
  <si>
    <t>1003006460</t>
  </si>
  <si>
    <t>PR.722 MODIFICACIÓN No. 1 AL CONTRATO No. 246 DE 2025 CUYO OBJETO ES: "PRESTAR SERVICIOS PROFESIONALES A LA DIRECCION FINANCIERA ADELANTANDO ACTIVIDADES DE SEGUIMIENTO DEL PROCESO DE RECURSOS FINANCIEROS, EN EL MARCO DE MODELO INTEGRADO DE GESTION MIPG". CDP 784</t>
  </si>
  <si>
    <t>829</t>
  </si>
  <si>
    <t>784</t>
  </si>
  <si>
    <t>246-2025 AD1</t>
  </si>
  <si>
    <t>776311</t>
  </si>
  <si>
    <t>5000937950</t>
  </si>
  <si>
    <t>ANDREA CAROLINA BETANCOURT QUIROGA</t>
  </si>
  <si>
    <t>1022425433</t>
  </si>
  <si>
    <t>1009969196</t>
  </si>
  <si>
    <t>PR 798 MODIFICACIÓN No. 1 AL CONTRATO No. 50 DE 2025 CUYO OBJETO ES:"PRESTAR SERVICIOS PROFESIONALES JURIDICOS A LA DIRECCION DE PLANEAMIENTO LOCAL APOYANDO LA ESTRUCTURACIÓN Y REVISION DE ACTOS ADMINISTRATIVOS QUE GENEREN CONDICIONES NORMATIVAS EN EL MARCO DE LAS ACTUACIONES URBANAS INTEGRALES EN ARMONIA CON EL MODELO DE ORDENAMIENTO TERRITORIAL"</t>
  </si>
  <si>
    <t>828</t>
  </si>
  <si>
    <t>050-2025 AD1</t>
  </si>
  <si>
    <t>776818</t>
  </si>
  <si>
    <t>5000937609</t>
  </si>
  <si>
    <t>LIZETH MARGARITA BERMUDEZ DIAZ</t>
  </si>
  <si>
    <t>1018438606</t>
  </si>
  <si>
    <t>1008866730</t>
  </si>
  <si>
    <t>PR 803 MODIFICACION No. 1 AL CONTRATO 029 DE 2025 CUYO OBJETO CONSISTE EN PRESTAR SERVICIOS PROFESIONALES A LA SUBDIRECCION DE RENOVACION URBANA Y DESARROLLO EN LA REVISION Y AJUSTE JURÍDICO DE LOS PROYECTOS, ACTOS ADMINISTRATIVOS Y CONCEPTOS RELACIONADOS CON LOS TRATAMIENTOS URBANISTICOS QUE VIABILIZACION DE SUELO.</t>
  </si>
  <si>
    <t>827</t>
  </si>
  <si>
    <t>71</t>
  </si>
  <si>
    <t>029-2025</t>
  </si>
  <si>
    <t>776302</t>
  </si>
  <si>
    <t>5000937563</t>
  </si>
  <si>
    <t>YANNET  RODRIGUEZ OSORIO</t>
  </si>
  <si>
    <t>39543287</t>
  </si>
  <si>
    <t>1000309148</t>
  </si>
  <si>
    <t>PR 800 MODIFICACIÓN No. 1 AL CONTRATO No. 151 DE 2025 CUYO OBJETO ES: "PRESTAR SERVICIOS PROFESIONALES A LA SUBSECRETARIA DE PLANEACIÓN TERRITORIAL PARA EL DESARROLLO DE ACTIVIDADES ADMINISTRATIVAS Y FINANCIERAS EN LA ESTRUCTURACIÓN, REVISIÓN, SEGUIMIENTO DE LOS PROYECTOS DE INVERSIÓN EN EL MARCO DEL MODELO DE ORDENAMIENTO TERRITORIAL"</t>
  </si>
  <si>
    <t>826</t>
  </si>
  <si>
    <t>151-2025 AD1</t>
  </si>
  <si>
    <t>760682</t>
  </si>
  <si>
    <t>5000937075</t>
  </si>
  <si>
    <t>MONICA LYZETH CANTOR BASTIDAS</t>
  </si>
  <si>
    <t>1015428995</t>
  </si>
  <si>
    <t>1000319445</t>
  </si>
  <si>
    <t>PM/0120/0109/45990320158</t>
  </si>
  <si>
    <t>O23011745992024015809032</t>
  </si>
  <si>
    <t>PR 691 MODIFICACION No. 1 AL CONTRATO 441 DE 2025, CUYO OBJETO CONSISTE EN PRESTAR SERVICIOS PROFESIONALES A LA OFICINA DE PARTICIPACIÓN Y DIÁLOGO DE CIUDAD EN LA PLANIFICACIÓN, EJECUCIÓN Y ARTICULACIÓN INSTITUCIONAL E INTERINSTITUCIONAL PARA EL DISEÑO, IMPLEMENTACIÓN Y SEGUIMIENTO DEL PLAN INSTITUCIONAL DE PARTICIPACIÓN CIUDADANA DE LA ENTIDAD, GARANTIZANDO LA PUESTA EN MARCHA DE ESTRATEGIAS INNOVADORAS, COLABORATIVAS, TRANSPARENTES E INCLUYENTES.</t>
  </si>
  <si>
    <t>825</t>
  </si>
  <si>
    <t>742</t>
  </si>
  <si>
    <t>72</t>
  </si>
  <si>
    <t>441-2025</t>
  </si>
  <si>
    <t>676840</t>
  </si>
  <si>
    <t>5000937066</t>
  </si>
  <si>
    <t>EMPRESA DE TELECOMUNICACIONES DE BOGOTÁ S.A. E.S.P. - ETB S.A. ESP</t>
  </si>
  <si>
    <t>899999115</t>
  </si>
  <si>
    <t>1000451829</t>
  </si>
  <si>
    <t>N/A SERVICIOS PÚBLICOS</t>
  </si>
  <si>
    <t>93</t>
  </si>
  <si>
    <t>FUNC PAGO FACTURA SERVICIO DE TELEFONIA MOVIL, PERÍODO FACTURADO Octubre 05 a Noviembre 04 2025 CDP 138</t>
  </si>
  <si>
    <t>824</t>
  </si>
  <si>
    <t>138</t>
  </si>
  <si>
    <t>FRA0010002287039</t>
  </si>
  <si>
    <t>FACTURAS</t>
  </si>
  <si>
    <t>5000936969</t>
  </si>
  <si>
    <t>823</t>
  </si>
  <si>
    <t>441</t>
  </si>
  <si>
    <t>776339</t>
  </si>
  <si>
    <t>5000936854</t>
  </si>
  <si>
    <t>N/A RELACIÓN DE AUTORIZACIÓN</t>
  </si>
  <si>
    <t>91</t>
  </si>
  <si>
    <t>Pago de cesantías e intereses a  ex-servidores de la Secretaría Distrital de Planeación, afiliados al Fondo Nacional del Ahorro y fondos Privados, correspondiente a retiros del mes octubre.</t>
  </si>
  <si>
    <t>822</t>
  </si>
  <si>
    <t>RELACION DE AUTORIZACION</t>
  </si>
  <si>
    <t>01</t>
  </si>
  <si>
    <t>RA 46-2025</t>
  </si>
  <si>
    <t>776335</t>
  </si>
  <si>
    <t>5000936834</t>
  </si>
  <si>
    <t>Pago de la nómina de planta de la Secretaría Distrital de Planeación, correspondiente al mes de octubre de 2025.</t>
  </si>
  <si>
    <t>821</t>
  </si>
  <si>
    <t>RA 45-2025</t>
  </si>
  <si>
    <t>775271</t>
  </si>
  <si>
    <t>5000936755</t>
  </si>
  <si>
    <t>MIGUEL ANGEL HERRERA HERNANDEZ</t>
  </si>
  <si>
    <t>1023881876</t>
  </si>
  <si>
    <t>1000214427</t>
  </si>
  <si>
    <t>PR 789 MODIFICACIÓN No.1 ALCONTRATO 253-2025 CUYO OBJETO ES "PRESTAR SERVICIOS PROFESIONALES A LA SUBDIRECCIÓN DE ECO URBANISMO Y CONSTRUCCIÓN SOSTENIBLE EN LAS ACTIVIDADES A CARGO DEL ÁREA, ASOCIADAS CON LA NORMATIVIDAD DEL COMPONENTE DE GESTIÓN DE RIESGOS Y CAMBIO CLIMÁTICO DE LA ESTRUCTURA ECOLÓGICA PRINCIPAL, EN EL MARCO DE LA CONCRECIÓN Y SEGUIMIENTO AL MODELO DE ORDENAMIENTO TERRITORIAL"</t>
  </si>
  <si>
    <t>820</t>
  </si>
  <si>
    <t>253-2025 AD1</t>
  </si>
  <si>
    <t>775083</t>
  </si>
  <si>
    <t>5000936713</t>
  </si>
  <si>
    <t>ALEJANDRA CAROLINA DAZA FIGUEROA</t>
  </si>
  <si>
    <t>41938466</t>
  </si>
  <si>
    <t>1000339678</t>
  </si>
  <si>
    <t>PR 802 MODIFICACION No.1 AL CONTRATO 118 DE 2025 CUYO OBJETO ES: "PRESTAR SERVICIOS PROFESIONALES A LA SUBDIRECCION DE MEJORAMIENTO INTEGRAL, PARA LA PROPUESTA DE LINEAMIENTOS TECNICOS Y EL SEGUIMIENTO A LOS PROCEDIMIENTOS PARA LA IMPLEMENTACION DE INSTRUMENTOS RELACIONADOS CON EL ORDENAMIENTO Y VIABILIZACION DE SUELO EN AREAS DE ORIGEN INFORMAL".</t>
  </si>
  <si>
    <t>819</t>
  </si>
  <si>
    <t>118-2025 AD1</t>
  </si>
  <si>
    <t>760612</t>
  </si>
  <si>
    <t>5000936700</t>
  </si>
  <si>
    <t>LAURA SOFIA MORALES ALVARADO</t>
  </si>
  <si>
    <t>1010231946</t>
  </si>
  <si>
    <t>1012127289</t>
  </si>
  <si>
    <t>PR 698 MODIFICACION No.1 AL CONTRATO 449 DE 2025, CUYO OBJETO ES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</si>
  <si>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818</t>
  </si>
  <si>
    <t>738</t>
  </si>
  <si>
    <t>449-2025 AD1</t>
  </si>
  <si>
    <t>775184</t>
  </si>
  <si>
    <t>5000936694</t>
  </si>
  <si>
    <t>EDGAR ALONSO CARDENAS SPITTIA</t>
  </si>
  <si>
    <t>94385153</t>
  </si>
  <si>
    <t>1000262009</t>
  </si>
  <si>
    <t>PR 791 MODIFICACIÓN No.1 AL CONTRATO NO. 97 DE 2025 CUYO OBJETO ES "PRESTAR SERVICIOS PROFESIONALES A LA SUBSECRETARÍA DE PLANEACIÓN TERRITORIAL PARA DESARROLLAR LAS ACTIVIDADES DENTRO DE LOS PROCESOS ASOCIADOS AL DESARROLLO DE CONDICIONES NORMATIVAS PARA LA IMPLEMENTACIÓN Y LA TOMA DE DECISIONES EN EL MARCO DE LA CONCRECIÓN DEL MODELO DE ORDENAMIENTO TERRITORIAL".</t>
  </si>
  <si>
    <t>817</t>
  </si>
  <si>
    <t>097-2025 AD1</t>
  </si>
  <si>
    <t>775265</t>
  </si>
  <si>
    <t>5000935642</t>
  </si>
  <si>
    <t>FANNY ADRIANA LEON ACERO</t>
  </si>
  <si>
    <t>52963477</t>
  </si>
  <si>
    <t>1000319003</t>
  </si>
  <si>
    <t>PR 794 MODIFICACIÓN No. 1 AL CONTRATO 189-2025 CUYO OBJETO ES "PRESTAR SERVICIOS PROFESIONALES JURÍDICOS A LA SUBDIRECCIÓN DE PLANES MAESTROS EN LA REVISIÓN, ANÁLISIS, RESPUESTA Y  ELABORACIÓN DE ACTOS ADMINISTRATIVOS ASOCIADOS CON LA VIABILIZACIÓN DE HECTÁREAS DE LOS PROYECTOS RELACIONADOS CON LA ESTRUCTURA FUNCIONAL Y DEL CUIDADO EN LA CIUDAD DE BOGOTÁ"</t>
  </si>
  <si>
    <t>816</t>
  </si>
  <si>
    <t>75</t>
  </si>
  <si>
    <t>189-2025 AD1</t>
  </si>
  <si>
    <t>775266</t>
  </si>
  <si>
    <t>5000935640</t>
  </si>
  <si>
    <t>PATRICIA HELENA BOCAREJO SUESCUN</t>
  </si>
  <si>
    <t>52048807</t>
  </si>
  <si>
    <t>1000125689</t>
  </si>
  <si>
    <t>PR 795 MODIFICACIÓN No.1 AL CONTRATO 225-2025 CUYO OBJETO ES "PRESTAR SERVICIOS PROFESIONALES A LA SUBDIRECCIÓN DE PLANES MAESTROS EN LA GENERACIÓN DE INSUMOS TÉCNICOS Y DE APOYO A LAS ACTIVIDADES RELACIONADAS CON EL SISTEMA DE CUIDADO Y SERVICIOS SOCIALES EN EL MARCO DE LA CONCRECIÓN Y SEGUIMIENTO AL MODELO DE ORDENAMIENTO TERRITORIAL"</t>
  </si>
  <si>
    <t>815</t>
  </si>
  <si>
    <t>225-2025 AD1</t>
  </si>
  <si>
    <t>676756</t>
  </si>
  <si>
    <t>5000935632</t>
  </si>
  <si>
    <t>CIUDAD LIMPIA BOGOTA S A E S P</t>
  </si>
  <si>
    <t>830048122</t>
  </si>
  <si>
    <t>1000523336</t>
  </si>
  <si>
    <t>PAGO FACTURA SERVICIO DE ASEO, PERÍODO FACTURADO 28/AGO/25 - 27/SEPT/25</t>
  </si>
  <si>
    <t>814</t>
  </si>
  <si>
    <t>136</t>
  </si>
  <si>
    <t>167917567</t>
  </si>
  <si>
    <t>775188</t>
  </si>
  <si>
    <t>5000935556</t>
  </si>
  <si>
    <t>MARIA ALEXANDRA OLARTE CABRA</t>
  </si>
  <si>
    <t>1007530255</t>
  </si>
  <si>
    <t>1013682039</t>
  </si>
  <si>
    <t>PR 799 MODIFICACION No. 1 AL CONTRATO NO. 231 DE 2025 CUYO OBJETO CONTRACTUAL ES "PRESTAR SERVICIOS PROFESIONALES A LA SUBSECRETARIA DE PLANEACIÓN TERRITORIAL, EN EL DESARROLLO DE ACTIVIDADES PARA LA CONSOLIDACIÓN Y AJUSTE DE INFORMACIÓN PLANIMÉTRICA Y DE MODELACIONES DERIVADAS DE LOS PROCESOS VIABILIZACIÓN DEL SUELO DE PROYECTOS INTEGRALES DE CIUDAD"</t>
  </si>
  <si>
    <t>813</t>
  </si>
  <si>
    <t>231-2025</t>
  </si>
  <si>
    <t>775262</t>
  </si>
  <si>
    <t>5000935548</t>
  </si>
  <si>
    <t>ZAHIMIS  MORENO VERGARA</t>
  </si>
  <si>
    <t>30393634</t>
  </si>
  <si>
    <t>1000165449</t>
  </si>
  <si>
    <t>PR 793 MODIFICACION No. 1 AL CONTRATO 221-2025 CUYO OBJETO CONTRACTUAL ES "PRESTAR SERVICIOS PROFESIONALES A LA SUBDIRECCIÓN DE PLANES MAESTROS EN EL ANÁLISIS Y VERIFICACIÓN DE LOS REQUISITOS TÉCNICOS Y NORMATIVOS, Y LA PROYECCIÓN DE ACTOS ADMINISTRATIVOS ASOCIADOS CON LA VIABILIZACIÓN DE HECTÁREAS DE LOS PROYECTOS DE INFRAESTRUCTURA Y DECLARATORIAS DE ESPACIO PÚBLICO PRIORIZADOS POR EL DISTRITO"</t>
  </si>
  <si>
    <t>812</t>
  </si>
  <si>
    <t>221-2025</t>
  </si>
  <si>
    <t>775258</t>
  </si>
  <si>
    <t>5000935532</t>
  </si>
  <si>
    <t>YULI TATIANA RODRIGUEZ ALFONSO</t>
  </si>
  <si>
    <t>1014194892</t>
  </si>
  <si>
    <t>1000234435</t>
  </si>
  <si>
    <t>PR 792 MODIFICACION No. 1 AL CONTRATO 229-2025 CUYO OBJETO CONTRACTUAL ES "PRESTAR SERVICIOS PROFESIONALES JURÍDICOS A LA SUBDIRECCIÓN DE ECONOMÍA URBANA, RURAL Y REGIONAL EN LA REVISIÓN, ANÁLISIS Y RESPUESTA DE LOS TEMAS RELACIONADOS CON LA NORMATIVIDAD DE LOS INSTRUMENTOS DE FINANCIAMIENTO EN LA CIUDAD DE BOGOTÁ, EN EL MARCO DE LA CONCRECIÓN Y SEGUIMIENTO AL MODELO DE ORDENAMIENTO TERRITORIAL"</t>
  </si>
  <si>
    <t>229-2025</t>
  </si>
  <si>
    <t>676724</t>
  </si>
  <si>
    <t>5000934791</t>
  </si>
  <si>
    <t>EMPRESA DE ACUEDUCTO Y ALCANTARILLADO DE BOGOTA E.S.P.</t>
  </si>
  <si>
    <t>899999094</t>
  </si>
  <si>
    <t>0000000265</t>
  </si>
  <si>
    <t>PAGO FACTURA SERVICIO ACUEDUCTO, ARCHIVO CENTRAL. PERÍODO FACTURADO AGOSTO/24/2025 A SEPTIEMBRE/22/2025</t>
  </si>
  <si>
    <t>810</t>
  </si>
  <si>
    <t>135</t>
  </si>
  <si>
    <t>76</t>
  </si>
  <si>
    <t>16566825010</t>
  </si>
  <si>
    <t>676800</t>
  </si>
  <si>
    <t>5000934785</t>
  </si>
  <si>
    <t>ENEL COLOMBIA SA ESP</t>
  </si>
  <si>
    <t>860063875</t>
  </si>
  <si>
    <t>1000455356</t>
  </si>
  <si>
    <t>PAGO FACTURA SERVICIO DE ENERGÍA ARCHIVO CENTRAL, PERÍODO 06/SEP/2025 A 08/OCT/2025</t>
  </si>
  <si>
    <t>809</t>
  </si>
  <si>
    <t>137</t>
  </si>
  <si>
    <t>369941402-5</t>
  </si>
  <si>
    <t>765484</t>
  </si>
  <si>
    <t>5000934502</t>
  </si>
  <si>
    <t>CONSORCIO CONSULTORES 9010</t>
  </si>
  <si>
    <t>901796318</t>
  </si>
  <si>
    <t>1013584531</t>
  </si>
  <si>
    <t>PM/0120/0102/04010050157</t>
  </si>
  <si>
    <t>O23011704012024015702005</t>
  </si>
  <si>
    <t>PR 743 MODIFICACIÓN No. 3 AL CONTRATO No. 925 DE 2024 CUYO OBJETO ES: "REALIZAR LA INTERVENTORÍA INTEGRAL: TÉCNICA, OPERATIVA, ADMINISTRATIVA, FINANCIERA Y JURÍDICA, AL CONTRATO SUSCRITO POR LA SECRETARÍA DISTRITAL DE PLANEACIÓN -SDP- PARA "APLICAR LA FICHA DE CARACTERIZACIÓN SOCIOECONÓMICA CON BASE EN LA METODOLOGÍA SISBÉN IV EN LA MODALIDAD A LA DEMANDA, INCLUIDOS LOS CASOS QUE RESULTEN POR ACCIONES DE TUTELA". CDP 766</t>
  </si>
  <si>
    <t>808</t>
  </si>
  <si>
    <t>766</t>
  </si>
  <si>
    <t>77</t>
  </si>
  <si>
    <t>925-2024 AD3</t>
  </si>
  <si>
    <t>CONTRATO DE INTERVENTORIA</t>
  </si>
  <si>
    <t>43</t>
  </si>
  <si>
    <t>747620</t>
  </si>
  <si>
    <t>5000934420</t>
  </si>
  <si>
    <t>AMPARAR EL PAGO POR APOYO DE SOSTENIMIENTO DE ESTUDIANTES CON VINCULACIÓN FORMATIVA DE PRÁCTICAS LABORALES EN LA SECRETARÍA DISTRITAL DE PLANEACIÓN MES DE AGOSTO</t>
  </si>
  <si>
    <t>807</t>
  </si>
  <si>
    <t>682</t>
  </si>
  <si>
    <t>1654</t>
  </si>
  <si>
    <t>771669</t>
  </si>
  <si>
    <t>5000933823</t>
  </si>
  <si>
    <t>DIANA MARCELA RODRIGUEZ RIOS</t>
  </si>
  <si>
    <t>52618094</t>
  </si>
  <si>
    <t>1000019956</t>
  </si>
  <si>
    <t>PR 779 MODIFICACIÓN No. 1 AL CONTRATO No. 333 DE 2025 CUYO OBJETO ES: "PRESTAR SERVICIOS PROFESIONALES A LA SUBDIRECCIÓN DE PLANEAMIENTO LOCAL DE CENTRO AMPLIADO, EN EL ACOMPAÑAMIENTO TECNICO, GESTIÓN Y GOBERNANZA DE PROYECTOS INTEGRALES DE PROXIMIDAD CON DIFERENTES ACTORES PARA SU CONCRECIÓN, ASI COMO PARA APOYAR EN LA ELABORACIÓN DE DIRECTRICES DE LO PÚBLICO DE ACTUACIONES URBANAS INTEGRALES EN EL MARCO DEL MODELO DE ORDENAMIENTO TERRITORIAL". CDP 829</t>
  </si>
  <si>
    <t>806</t>
  </si>
  <si>
    <t>82</t>
  </si>
  <si>
    <t>333-2025 AD1</t>
  </si>
  <si>
    <t>758894</t>
  </si>
  <si>
    <t>5000933814</t>
  </si>
  <si>
    <t>EDWIN ALBERTO BENAVIDES GUIO</t>
  </si>
  <si>
    <t>79730303</t>
  </si>
  <si>
    <t>1001779826</t>
  </si>
  <si>
    <t>PM/0120/0102/04011020157</t>
  </si>
  <si>
    <t>Servicios de cartografía</t>
  </si>
  <si>
    <t>O232020200883422</t>
  </si>
  <si>
    <t>O23011704012024015702102</t>
  </si>
  <si>
    <t>PR 672 MODIFICACIÓN No. 1 AL CONTRATO No. 418 DE 2025 CUYO OBJETO ES: "PRESTAR SERVICIOS PROFESIONALES A LA DIRECCIÓN DE CARTOGRAFÍA, PARA APOYAR EN EL SEGUIMIENTO Y CONTROL DE CALIDAD DE LAS ENTREGAS PARCIALES Y TOTAL DE LA GENERACIÓN DE PRODUCTOS CARTOGRÁFICOS BÁSICOS EN FORMATO RÁSTER (VUELO FOTOGRAMÉTRICO, GENERACIÓN DE ORTOFOTOMOSAICO), DTM Y MALLA DE PUNTOS LIDAR PARA BOGOTÁ Y/O LA REGIÓN". CDP 722</t>
  </si>
  <si>
    <t>805</t>
  </si>
  <si>
    <t>722</t>
  </si>
  <si>
    <t>418-2025</t>
  </si>
  <si>
    <t>770794</t>
  </si>
  <si>
    <t>5000933804</t>
  </si>
  <si>
    <t>PR 775 MODIFICACIÓN No. 1 AL CONTRATO No. 438 DE 2025 CUYO OBJETO ES: "PRESTAR SERVICIOS PROFESIONALES DE INGENIERIA PARA LA EVALUACION TECNICA DE LAS SOLICITUDES DE REGULARIZACION DE ESTACIONES RADIOELECTRICAS ALLEGADAS A LA DIRECCION DE TRAMITES ADMINISTRATIVOS URBANISTICOS, EN EL MARCO DEL ORDENAMIENTO TERRITORIAL". CDP 824</t>
  </si>
  <si>
    <t>804</t>
  </si>
  <si>
    <t>438-2025 AD1</t>
  </si>
  <si>
    <t>760535</t>
  </si>
  <si>
    <t>5000933761</t>
  </si>
  <si>
    <t>LAURA CAMILA BECHARA CORDOBA</t>
  </si>
  <si>
    <t>1010226913</t>
  </si>
  <si>
    <t>1013381875</t>
  </si>
  <si>
    <t>PR 694 MODIFICACIÓN No. 1 AL CONTRATO No. 239 DE 2025 CUYO OBJETO ES: "PRESTAR SERVICIOS PROFESIONALES A LA OFICINA DE PARTICIPACIÓN Y DIÁLOGO DE CIUDAD PARA LA IMPLEMENTACIÓN Y SEGUIMIENTO DE LOS PRODUCTOS DE POLÍTICAS PÚBLICAS, APOYÁNDOSE EN METODOLOGÍAS QUE RESPONDAN AL PLAN INSITITUCIONAL DE PARTICIPACION CIUDADANA Y A LA TRANSVERSALIZACIÓN DE ENFOQUES.". CDP 727</t>
  </si>
  <si>
    <t>803</t>
  </si>
  <si>
    <t>727</t>
  </si>
  <si>
    <t>239-2025</t>
  </si>
  <si>
    <t>770774</t>
  </si>
  <si>
    <t>5000933737</t>
  </si>
  <si>
    <t>PR 764 ODIFICACIÓN No. 3 AL CONTRATO No. 192 DE 2025 CUYO OBJETO ES: "PRESTAR SERVICIOS ROFESIONALES A LA DIRECCION DE TRAMITES ADMINISTRATIVOS URBANISTICOS, PARA LA VALORACION TECNICA DE INGENIERIA DE LAS SOLICITUDES DE REGULARIZACION DE ESTACIONES RADIOELECTRICAS, DE ACUERDO CON LAS DIRECTRICES DE LA DIRECCIÓN DE TRÁMITES ADMINISTRATIVOS URBANISTICOS ". CDP 819</t>
  </si>
  <si>
    <t>802</t>
  </si>
  <si>
    <t>192-2025 AD3</t>
  </si>
  <si>
    <t>770096</t>
  </si>
  <si>
    <t>5000933141</t>
  </si>
  <si>
    <t>PR 754 MODIFICACIÓN No. 1 AL CONTRATO No. 187 DE 2025 CUYO OBJETO ES: "PRESTAR SERVICIOS PROFESIONALES A LA DIRECCIÓN DE ESTRUCTURAS Y SISTEMAS TERRITORIALES EN LA ELABORACIÓN DE INSUMOS TÉCNICOS RELACIONADOS CON PLANES MAESTROS, ECONOMÍA URBANA Y ECO URBANISMO, EN EL MARCO DE LA CONCRECIÓN Y SEGUIMIENTO AL MODELO DE ORDENAMIENTO TERRITORIAL".</t>
  </si>
  <si>
    <t>801</t>
  </si>
  <si>
    <t>791</t>
  </si>
  <si>
    <t>187-2025  AD1</t>
  </si>
  <si>
    <t>760556</t>
  </si>
  <si>
    <t>5000933133</t>
  </si>
  <si>
    <t>VALENTINA  GONZALEZ PONTON</t>
  </si>
  <si>
    <t>1000494374</t>
  </si>
  <si>
    <t>1012463899</t>
  </si>
  <si>
    <t>PR 695 MODIFICACIÓN No. 1 AL CONTRATO No. 259 DE 2025 CUYO OBJETO ES: "PRESTAR SERVICIOS PROFESIONALES DE APOYO A LA OFICINA DE PARTICIPACIÓN Y DIÁLOGO DE CIUDAD PARA LA GESTIÓN ADMINISTRATIVA Y LOGÍSTICA DE LOS ESPACIOS DE COORDINACIÓN INTERNA DEL CONSEJO TERRITORIAL DE PLANEACIÓN DISTRITAL - CTPD Y SUS PLANES DE ACCIÓN.".</t>
  </si>
  <si>
    <t>800</t>
  </si>
  <si>
    <t>732</t>
  </si>
  <si>
    <t>83</t>
  </si>
  <si>
    <t>259-2025 AD1</t>
  </si>
  <si>
    <t>756005</t>
  </si>
  <si>
    <t>5000932971</t>
  </si>
  <si>
    <t>MARIA INES MEJIA PEÑARANDA</t>
  </si>
  <si>
    <t>1118843948</t>
  </si>
  <si>
    <t>1011937454</t>
  </si>
  <si>
    <t>PR 682 MODIFICACIÓN No. 1 AL CONTRATO No. 147 DE 2025 CUYO OBJETO ES: "PRESTAR SERVICIOS PROFESIONALES A LA OFICINA DE PARTICIPACIÓN Y DIÁLOGO DE CIUDAD DESDE EL ÁMBITO JURÍDICO, PRECONTRACTUAL Y DE SEGUIMIENTO CONTRACTUAL QUE PERMITA EL CUMPLIMIENTO DEL PLAN ANUAL DE ADQUISICIONES DEL PROYECTO DE INVERSIÓN 8057 Y DEMÁS COMPROMISOS DE LA DEPENDENCIA.". CDP 712</t>
  </si>
  <si>
    <t>712</t>
  </si>
  <si>
    <t>147-2025 AD1</t>
  </si>
  <si>
    <t>770754</t>
  </si>
  <si>
    <t>5000932962</t>
  </si>
  <si>
    <t>PR 761 MODIFICACIÓN No. 3 AL CONTRATO No. 179 DE 2025 CUYO OBJETO ES: "PRESTAR SERVICIOS PROFESIONALES EN LA GESTIÓN Y ANÁLISIS DE PROYECTOS RELACIONADOS CON EL COMPONENTE DE TELECOMUNICACIONES ENFOCÁNDOSE EN EL ANÁLISIS Y REVISIÓN TÉCNICA DE LOS REQUISITOS URBANISTICOS Y ARQUITECTONICOS&lt;(&gt;,&lt;)&gt; CONFORME A LA NORMATIVAD VIGENTE."</t>
  </si>
  <si>
    <t>798</t>
  </si>
  <si>
    <t>179-2025 AD1</t>
  </si>
  <si>
    <t>770210</t>
  </si>
  <si>
    <t>5000932940</t>
  </si>
  <si>
    <t>PR 756 MODIFICACIÓN No. 1 AL CONTRATO No. 215 DE 2025 CUYO OBJETO ES: "PRESTAR SERVICIOS PROFESIONALES A LA SUBDIRECCIÓN DE ECO URBANISMO Y CONSTRUCCIÓN SOSTENIBLE EN EL SEGUIMIENTO DE AVANCE DE LOS PROYECTOS DEL ÁREA Y EN LA REVISIÓN Y ANÁLISIS DE INFORMACIÓN PARA LA GENERACIÓN DE INSUMOS COMO PARTE DE LA IMPLEMENTACIÓN Y SEGUIMIENTO DE LOS INSTRUMENTOS DE PLANEACIÓN Y GESTIÓN ASOCIADOS CON LA NORMATIVIDAD DEL ECO URBANISMO Y LA CONSTRUCCIÓN SOSTENIBLE, EN EL MARCO DE LA CONCRECIÓN Y SEGUIMIENTO AL MODELO DE ORDENAMIENTO TERRITORIAL."</t>
  </si>
  <si>
    <t>797</t>
  </si>
  <si>
    <t>215-2025 AD1</t>
  </si>
  <si>
    <t>770769</t>
  </si>
  <si>
    <t>5000932929</t>
  </si>
  <si>
    <t>PR 763 MODIFICACIÓN No. 1 AL CONTRATO No. 317 DE 2025 CUYO OBJETO ES: "PRESTAR SERVICIOS PROFESIONALES A LA DIRECCIÓN DE TRÁMITES ADMINISTRATIVOS URBANÍSTICOS, EN LA ELABORACION, REVISIÓN Y MONITOREO DEL COMPONENTE JURÍDICO DE LOS ACTOS ADMINISTRATIVOS Y TRAMITES QUE SE DERIVEN DEL MODELO DE ORDENAMIENTO TERRITORIAL". CDP 818</t>
  </si>
  <si>
    <t>796</t>
  </si>
  <si>
    <t>317-2025 AD1</t>
  </si>
  <si>
    <t>772366</t>
  </si>
  <si>
    <t>5000932771</t>
  </si>
  <si>
    <t>Func. Para el pago de aportes de Seguridad Social y Parafiscales correspondiente a los servidores de la SDP retirados en 2025 a quienes se les liquidó en la nómina de septiembre vacaciones en dinero y bonificación por servicios proporcional. CDP 832</t>
  </si>
  <si>
    <t>795</t>
  </si>
  <si>
    <t>86</t>
  </si>
  <si>
    <t>7990148011</t>
  </si>
  <si>
    <t>763431</t>
  </si>
  <si>
    <t>5000932760</t>
  </si>
  <si>
    <t>KAREN JHOANA PALACIOS BOTIA</t>
  </si>
  <si>
    <t>53121761</t>
  </si>
  <si>
    <t>1008455476</t>
  </si>
  <si>
    <t>PR 731 MODIFICACIÓN No. 1 AL CONTRATO No. 341 DE 2025 CUYO OBJETO ES: "PRESTAR SERVICIOS PROFESIONALES A LA DIRECCIÓN DE PLANEACIÓN INSTITUCIONAL PARA APOYAR EL SEGUIMIENTO A LOS PROYECTOS DE INVERSIÓN Y LA GENERACIÓN DE LOS REPORTES REQUERIDOS, EN EL MARCO DEL PLAN DISTRITAL DE DESARROLLO Y EL MODELO INTEGRADO DE PLANEACIÓN Y GESTIÓN.".</t>
  </si>
  <si>
    <t>794</t>
  </si>
  <si>
    <t>756</t>
  </si>
  <si>
    <t>341-2025 AD1</t>
  </si>
  <si>
    <t>770721</t>
  </si>
  <si>
    <t>5000932606</t>
  </si>
  <si>
    <t>PR 759 MODIFICACIÓN No. 1 AL CONTRATO No. 430 DE 2025 CUYO OBJETO ES: "PRESTAR SERVICIOS PROFESIONALES JURIDICOS A LA DIRECCIÓN DE TRÁMITES ADMINISTRATIVOS URBANÍSTICOS, PARA APOYAR LAS ACTIVIDADES DE ANALISIS Y ELABORACION DE ACTOS ADMINISTRATIVOS Y ACTUACIONES PARA EL CUMPLIMIENTO DE LA NORMATIVIDAD VIGENTE Y EL ORDENAMIENTO TERRITORIAL". CDP 816</t>
  </si>
  <si>
    <t>793</t>
  </si>
  <si>
    <t>84</t>
  </si>
  <si>
    <t>430-2025 AD1</t>
  </si>
  <si>
    <t>770775</t>
  </si>
  <si>
    <t>5000932364</t>
  </si>
  <si>
    <t>PR 765 MODIFICACIÓN No. 1 AL CONTRATO No. 298 DE 2025 CUYO OBJETO ES: "PRESTAR SERVICIOS PROFESIONALES JURIDICOS EN EL ANALISIS, REVISION Y ORIENTACION DE TODOS LOS TRÁMITES JURÍDICOS QUE SE ENCUENTREN EN TRAMITE EN LA DIRECCIÓN DE TRAMITES ADMINISTRATIVOS URBANISTICOS, CONFORME A LA NORMATIVIDAD VIGENTE". CDP 820</t>
  </si>
  <si>
    <t>792</t>
  </si>
  <si>
    <t>298-2025 AD1</t>
  </si>
  <si>
    <t>5000932324</t>
  </si>
  <si>
    <t>295-2025 AD1</t>
  </si>
  <si>
    <t>770792</t>
  </si>
  <si>
    <t>5000932323</t>
  </si>
  <si>
    <t>PR 774 MODIFICACIÓN No. 1 AL CONTRATO No. 412 DE 2025 CUYO OBJETO ES: "PRESTAR SERVICIOS PROFESIONALES A LA DIRECCIÓN DE TRÁMITES ADMINISTRATIVOS URBANÍSTICOS PARA LA VALORACION JURIDICA DE LAS SOLICITUDES DE REGULARIZACION DE ESTACIONES RAADIOLECTRICAS, EN EL MARCO DEL MODELO DE ORDENAMIENTO TERRITORIAL".</t>
  </si>
  <si>
    <t>790</t>
  </si>
  <si>
    <t>412-2025 AD1</t>
  </si>
  <si>
    <t>770787</t>
  </si>
  <si>
    <t>5000932263</t>
  </si>
  <si>
    <t>PR 766 MODIFICACIÓN No. 1 AL CONTRATO No. 411 DE 2025 CUYO OBJETO ES: "PRESTAR SERVICIOS PROFESIONALES PARA LA EVALUACIÓN Y MONITOREO TÉCNICO DE LA INGENIERÍA DEL COMPONENTE DE TELECOMUNICACIONES, CON EL FIN DE GARANTIZAR SU ALINEACIÓN CON EL MODELO DE ORDENAMIENTO TERRITORIAL Y ASEGURAR LA CALIDAD DE LA INFRAESTRUCTURA ".</t>
  </si>
  <si>
    <t>789</t>
  </si>
  <si>
    <t>411-2025 AD1</t>
  </si>
  <si>
    <t>760545</t>
  </si>
  <si>
    <t>5000932181</t>
  </si>
  <si>
    <t>SARAH LUCIA TRIVIÑO BARRERA</t>
  </si>
  <si>
    <t>1018442474</t>
  </si>
  <si>
    <t>1006230374</t>
  </si>
  <si>
    <t>PR 685 MODIFICACIÓN No. 1 AL CONTRATO No. 250 DE 2025 CUYO OBJETO ES: "PRESTAR SERVICIOS PROFESIONALES A LA OFICINA DE PARTICIPACIÓN Y DIÁLOGO DE CIUDAD PARA GESTIONAR LOS TRÁMITES ADMINISTRATIVOS Y APOYO EN LA ESTRUCTURACIÓN Y SEGUIMIENTO DE PROCESOS Y TEMAS CONTRACTUALES A CARGO DEL PROYECTO DE INVERSIÓN 8057, INCLUYENDO EL PROCESO DE CONTRATACIÓN DE BOLSA LOGÍSTICA A CARGO DE LA OFICINA"</t>
  </si>
  <si>
    <t>788</t>
  </si>
  <si>
    <t>728</t>
  </si>
  <si>
    <t>250-2025 AD1</t>
  </si>
  <si>
    <t>770298</t>
  </si>
  <si>
    <t>5000932010</t>
  </si>
  <si>
    <t>PR 782 MODIFICACIÓN No. 2 AL CONTRATO  020-2025, CUYO OBJETO ES: "PRESTAR SERVICIOS PROFESIONALES A LA SUBDIRECCIÓN DE MEJORAMIENTO INTEGRAL, PARA LA REVISIÓN DE LOS TRÁMITES DE REGULARIZACIÓN Y FORMALIZACIÓN URBANÍSTICA ASIGNADOS Y PROYECCIÓN DE ACTOS ADMINISTRATIVOS QUE ADOPTAN DECISIONES URBANÍSTICAS QUE VIABILIZAN SUELO". CDP 810</t>
  </si>
  <si>
    <t>787</t>
  </si>
  <si>
    <t>85</t>
  </si>
  <si>
    <t>020-2025 AD1</t>
  </si>
  <si>
    <t>749639</t>
  </si>
  <si>
    <t>5000931922</t>
  </si>
  <si>
    <t>PROYECTOS ESPECIALES INGENIERIA S.A.S.</t>
  </si>
  <si>
    <t>830025306</t>
  </si>
  <si>
    <t>1000522534</t>
  </si>
  <si>
    <t>PR 675 SOPORTE Y MANTENIMIENTO DE LAS UPS MARCA PEI DE LOS CENTROS DE COMPUTO Y CABLEADO DE LA SDP.</t>
  </si>
  <si>
    <t>786</t>
  </si>
  <si>
    <t>687</t>
  </si>
  <si>
    <t>568-2025</t>
  </si>
  <si>
    <t>5000931820</t>
  </si>
  <si>
    <t>785</t>
  </si>
  <si>
    <t>568-2025 AD1</t>
  </si>
  <si>
    <t>5000931811</t>
  </si>
  <si>
    <t>PR 782 MODIFICACIÓN No. 2 AL CONTRATO 020-2025, CUYO OBJETO ES: "PRESTAR SERVICIOS PROFESIONALES A LA SUBDIRECCIÓN DE MEJORAMIENTO INTEGRAL, PARA LA REVISIÓN DE LOS TRÁMITES DE REGULARIZACIÓN Y FORMALIZACIÓN URBANÍSTICA ASIGNADOS Y PROYECCIÓN DE ACTOS ADMINISTRATIVOS QUE ADOPTAN DECISIONES URBANÍSTICAS QUE VIABILIZAN SUELO". CDP 810</t>
  </si>
  <si>
    <t>782-2025 AD1</t>
  </si>
  <si>
    <t>770291</t>
  </si>
  <si>
    <t>5000931752</t>
  </si>
  <si>
    <t>PR 780 MODIFICACIÓN No. 1 AL CONTRATO No. 39 DE 2025 CUYO OBJETO ES: "PRESTAR SERVICIOS PROFESIONALES A LA SUBDIRECCION DE MEJORAMIENTO INTEGRAL, PARA INCORPORAR ELEMENTOS GEOGRAFICOS EN LOS PLANOS REQUERIDOS PARA LAS PROPUESTAS DE LEGALIZACION, REGULARIZACION Y FORMALIZACION URBANISTICA PARA LA VIABILIZACION DE SUELO EN DESARROLLOS DE ORIGEN INFORMAL"</t>
  </si>
  <si>
    <t>783</t>
  </si>
  <si>
    <t>039-2025 AD1</t>
  </si>
  <si>
    <t>770789</t>
  </si>
  <si>
    <t>5000931134</t>
  </si>
  <si>
    <t>PR 773 MODIFICACION No. 3 AL CONTRATO 235 DE 2025 " PRESTAR SERVICIOS PROFESIONALES PARA LA REVISIÓN Y VERIFICACIÓN DEL CUMPLIMIENTO DE LOS REQUISITOS URBANÍSTICOS Y ARQUITECTÓNICOS DE LOS DOCUMENTOS ASOCIADOS AL COMPONENTE DE TELECOMUNICACIONES, EN EL MARCO DEL ORDENAMIENTO TERRITORIAL Y CONFORME A LAS DIRECTRICES ESTABLECIDAS POR LA DIRECCIÓN DE TRÁMITES ADMINISTRATIVOS URBANÍSTICOS</t>
  </si>
  <si>
    <t>782</t>
  </si>
  <si>
    <t>770163</t>
  </si>
  <si>
    <t>5000931132</t>
  </si>
  <si>
    <t>PAOLA ANDREA CASTAÑEDA PAEZ</t>
  </si>
  <si>
    <t>1015432506</t>
  </si>
  <si>
    <t>1000327621</t>
  </si>
  <si>
    <t>PR 778 MODIFICACION No. 1 AL CONTRATO 146-2025, CUYO OBJETO ES PRESTAR SERVICIOS PROFESIONALES A LA DIRECCION DE PLANEAMIENTO LOCAL, EN LA REVISIÓN, ANALISIS DEL COMPONENTE ESPACIO PÚBLICO DE LOS INSTRUMENTOS DE PLANIFICACIÓN TERRITORIAL QUE VIABILIZAN SUELO.</t>
  </si>
  <si>
    <t>781</t>
  </si>
  <si>
    <t>146-2025</t>
  </si>
  <si>
    <t>770170</t>
  </si>
  <si>
    <t>5000931130</t>
  </si>
  <si>
    <t>PR 776 MODIFICACIÓN No. 1 AL CONTRATO No. 162 DE 2025 CUYO OBJETO ES: "PRESTAR SERVICIOS PROFESIONALES A LA DIRECCIÓN DE PLANEAMIENTO LOCAL, EN LA ELABORACIÓN Y ANÁLISIS DE SISTEMAS DE GESTIÓN Y FINANCIACIÓN EN LA ESTRUCTURACIÓN DE LAS ACTUACIONES URBANAS INTEGRALES QUE VIABILIZAN SUELO". CDP 802</t>
  </si>
  <si>
    <t>780</t>
  </si>
  <si>
    <t>162-2025 AD1</t>
  </si>
  <si>
    <t>770287</t>
  </si>
  <si>
    <t>5000930586</t>
  </si>
  <si>
    <t>PR 777 MODIFICACIÓN No. 1 AL CONTRATO No. 362 DE 2025 CUYO OBJETO ES: "PRESTAR SERVICIOS PROFESIONALES A LA SUBDIRECCION DE MEJORAMIENTO INTEGRAL, EN LA REVISION Y FORMULACIÓN DE PROYECTOS DE ACTOS ADMINISTRATIVOS QUE RESUELVEN LOS TRAMITES RELACIONADOS CON AREAS DE ORIGEN INFORMAL QUE VIABILIZAN SUELO.". CDP 807</t>
  </si>
  <si>
    <t>779</t>
  </si>
  <si>
    <t>89</t>
  </si>
  <si>
    <t>362-2025 AD1</t>
  </si>
  <si>
    <t>770114</t>
  </si>
  <si>
    <t>5000930585</t>
  </si>
  <si>
    <t>PR 757 MODIFICACIÓN No. 1 AL CONTRATO No. 129 DE 2025 CUYO OBJETO ES: "PRESTAR SERVICIOS PROFESIONALES A LA SUBDIRECCIÓN DE PLANES MAESTROS EN EL SEGUIMIENTO DE LA IMPLEMENTACIÓN DE LA NORMA, PLANES Y DEMÁS PROCESOS RELACIONADOS CON EL SISTEMA DE CUIDADO Y SERVICIOS SOCIALES EN EL MARCO DE LA CONCRECIÓN Y SEGUIMIENTO AL MODELO DE ORDENAMIENTO TERRITORIAL.".</t>
  </si>
  <si>
    <t>778</t>
  </si>
  <si>
    <t>129-2025 AD1</t>
  </si>
  <si>
    <t>760601</t>
  </si>
  <si>
    <t>5000930583</t>
  </si>
  <si>
    <t>TANIA KARINA SALAZAR LOPEZ</t>
  </si>
  <si>
    <t>53095252</t>
  </si>
  <si>
    <t>1000226670</t>
  </si>
  <si>
    <t>PM/0120/0109/45990190158</t>
  </si>
  <si>
    <t>O23011745992024015809019</t>
  </si>
  <si>
    <t>PR 693 MODIFICACIÓN No. 1 AL CONTRATO No. 508 DE 2025 CUYO OBJETO ES: "PRESTAR SERVICIOS DE APOYO A LA GESTIÓN A LA OFICINA DE PARTICIPACIÓN Y DIÁLOGO DE CIUDAD EN EL LEVANTAMIENTO Y SISTEMATIZACIÓN DE INFORMACIÓN, SOPORTE LOGÍSTICO Y APOYO OPERATIVO EN LA IMPLEMENTACIÓN Y SEGUIMIENTO DEL PLAN  INSTITUCIONAL DE PARTICIPACIÓN CIUDADANA DE LA ENTIDAD.". CDP 737</t>
  </si>
  <si>
    <t>777</t>
  </si>
  <si>
    <t>737</t>
  </si>
  <si>
    <t>508-2025 AD1</t>
  </si>
  <si>
    <t>760587</t>
  </si>
  <si>
    <t>5000930582</t>
  </si>
  <si>
    <t>CAMILO ANDRES VASQUEZ VESGA</t>
  </si>
  <si>
    <t>1016022065</t>
  </si>
  <si>
    <t>1006201930</t>
  </si>
  <si>
    <t>PR 705 MODIFICACIÓN No. 1 AL CONTRATO No. 382 DE 2025 CUYO OBJETO ES: "PRESTAR SERVICIOS PROFESIONALES A LA OFICINA DE PARTICIPACIÓN Y DIÁLOGO DE CIUDAD PARA LA GESTIÓN, IMPLEMENTACIÓN Y SEGUIMIENTO INSTITUCIONAL E INTERINSTITUCIONAL DEL SISTEMA DE PARTICIPACIÓN TERRITORIAL EN EL MARCO DEL PLAN INSTITUCIONAL DE PARTICIPACIÓN CIUDADANA.". CDP 736</t>
  </si>
  <si>
    <t>776</t>
  </si>
  <si>
    <t>736</t>
  </si>
  <si>
    <t>382-2025 AD1</t>
  </si>
  <si>
    <t>763430</t>
  </si>
  <si>
    <t>5000930563</t>
  </si>
  <si>
    <t>YICETH PAOLA PEÑALOZA CALDERON</t>
  </si>
  <si>
    <t>38141462</t>
  </si>
  <si>
    <t>1004563426</t>
  </si>
  <si>
    <t>PR 730 MODIFICACION No. 1 AL CONTRATO 312 DE 2025 CUYO OBJETO ES: PRESTAR SERVICIOS PROFESIONALES A LA DIRECCIÓN DE PLANEACIÓN INSTITUCIONAL PARA LA SOSTENIBILIDAD, SEGUIMIENTO Y MEJORA DE LOS PROCESOS Y PROCEDIMIENTOS, EN EL MARCO DE LOS COMPONENTES DEL SISTEMA DE GESTIÓN Y DEL MODELO INTEGRADO DE PLANEACIÓN Y GESTIÓN.</t>
  </si>
  <si>
    <t>775</t>
  </si>
  <si>
    <t>755</t>
  </si>
  <si>
    <t>312-2025</t>
  </si>
  <si>
    <t>770295</t>
  </si>
  <si>
    <t>5000930561</t>
  </si>
  <si>
    <t>PR 781 MODIFICACIÓN No. 1 AL CONTRATO No. 18 DE 2025 CUYO OBJETO ES: "PRESTAR SERVICIOS PROFESIONALES A LA SUBDIRECCION DE MEJORAMIENTO INTEGRAL, PARA LA REVISION PRELIMINAR, EL DESARROLLO DE LAS DEMAS ACTIVIDADES DE LOS TRAMITES DE LEGALIZACION URBANISTICA ASIGNADOS Y EL ACOMPAÑAMIENTO EN LA GENERACION DE CONDICIONES TECNICAS, NORMATIVAS Y DE GESTION PARA VIABILIZAR SUELO EN AREAS DE ORIGEN INFORMAL"</t>
  </si>
  <si>
    <t>774</t>
  </si>
  <si>
    <t>018-2025 AD1</t>
  </si>
  <si>
    <t>770156</t>
  </si>
  <si>
    <t>5000930557</t>
  </si>
  <si>
    <t>WADY MILLETT PARDO RUSSI</t>
  </si>
  <si>
    <t>80859384</t>
  </si>
  <si>
    <t>1000338459</t>
  </si>
  <si>
    <t>PR 750 MODIFICACION No. 1 AL CONTRATO 104 DE 2025 CUYO OBJETO ES "PRESTAR SERVICIOS PROFESIONALES PARA LAS ACTIVIDADES DE PLANEACIÓN Y PRODUCCIÓN DE PROPUESTAS QUE SIRVAN DE APOYO AL ANÁLISIS DE DATOS, APOYO AL ANÁLISIS ESPACIAL Y VISUALIZACIÓN DE DATOS, EN EL MARCO DE LOS RETOS DE INNOVACIÓN QUE ADELANTE OFICINA DEL LABORATORIO DE CIUDAD".</t>
  </si>
  <si>
    <t>773</t>
  </si>
  <si>
    <t>104-2025</t>
  </si>
  <si>
    <t>770700</t>
  </si>
  <si>
    <t>5000930553</t>
  </si>
  <si>
    <t>PR 769 MODIFICACION No. 1 AL CONTRATO 365 DE 2025 " PRESTAR SERVICIOS PROFESIONALES PARA LA ORIENTACIÓN TÉCNICA INTEGRAL EN EL ANÁLISIS, EVALUACIÓN Y REVISIÓN DEL CUMPLIMIENTO DE LOS REQUISITOS URBANÍSTICOS Y ARQUITECTÓNICOS APLICABLES A PROYECTOS DEL COMPONENTE DE TELECOMUNICACIONES, EN EL MARCO DEL ORDENAMIENTO TERRITORIAL Y EN CUMPLIMIENTO DE LAS DIRECTRICES ESTABLECIDAS POR LA DIRECCIÓN DE TRÁMITES ADMINISTRATIVOS URBANÍSTICOS."</t>
  </si>
  <si>
    <t>772</t>
  </si>
  <si>
    <t>770695</t>
  </si>
  <si>
    <t>5000930550</t>
  </si>
  <si>
    <t>PR 762 MODIFICACION No. 2 AL CONTRATO 265 DE 2025 "PRESTAR SERVICIOS PROFESIONALES A LA DIRECCION DE TRAMITES ADMINISTRATIVOS URBANISTICOS EN LA PROYECCION Y REVISION DEL COMPONENTE JURIDICO DE ACTOS ADMINISTRATIVOS PARA LA CONCRECIÓN DEL MODELO DE ORDENAMIENTO TERRITORIAL EN ESTACIONES RADIOELECTRICAS</t>
  </si>
  <si>
    <t>771</t>
  </si>
  <si>
    <t>770697</t>
  </si>
  <si>
    <t>5000930548</t>
  </si>
  <si>
    <t>PR 768 MODIFICACIÓN No.3 AL CONTRATO No. 224 DE 2025 CUYO OBJETO ES: "PRESTAR SERVICIOS JURÍDICOS ESPECIALIZADOS EN LA ELABORACIÓN, REVISIÓN Y EMISIÓN DE ACTOS ADMINISTRATIVOS EN MATERIA URBANÍSTICA, CON EL FIN DE GARANTIZAR SU CONFORMIDAD CON LA NORMATIVA VIGENTE Y RESOLVER DE MANERA EFICIENTE LOS RECURSOS DE APELACIÓN INTERPUESTOS, CONTRIBUYENDO ASÍ A LA EFECTIVA IMPLEMENTACIÓN DEL MODELO DE ORDENAMIENTO TERRITORIAL."</t>
  </si>
  <si>
    <t>770</t>
  </si>
  <si>
    <t>224-2025 AD1</t>
  </si>
  <si>
    <t>770703</t>
  </si>
  <si>
    <t>5000930543</t>
  </si>
  <si>
    <t>PR 770 MODIFICACIÓN No. 2 AL CONTRATO No. 263 DE 2025 CUYO OBJETO ES: "PRESTAR SERVICIOS PROFESIONALES DE EVALUACIÓN TÉCNICA DE INGENIERÍA Y SEGUIMIENTO DE SOLICITUDES RELACIONADAS CON EL COMPONENTE DE TELECOMUNICACIONES, A FIN DE GARANTIZAR EL CUMPLIMIENTO DE LA NORMATIVA VIGENTE Y LA ALINEACIÓN CON EL MODELO DE ORDENAMIENTO TERRITORIAL."</t>
  </si>
  <si>
    <t>769</t>
  </si>
  <si>
    <t>263-2025 AD1</t>
  </si>
  <si>
    <t>770083</t>
  </si>
  <si>
    <t>5000930411</t>
  </si>
  <si>
    <t>PAGO DE APORTES AL SISTEMA DE SEGURIDAD SOCIAL INTEGRAL DEL MES DE SEPTIEMBRE DE 2025, CORRESPONDIENTE A SERVIDORES Y PRACTICANTES DE LA SECRETARIA DISTRITAL DE PLANEACIÓN</t>
  </si>
  <si>
    <t>768</t>
  </si>
  <si>
    <t>44</t>
  </si>
  <si>
    <t>756004</t>
  </si>
  <si>
    <t>5000930372</t>
  </si>
  <si>
    <t>MARISOL  VELASCO PEÑA</t>
  </si>
  <si>
    <t>39655020</t>
  </si>
  <si>
    <t>1000334676</t>
  </si>
  <si>
    <t>PR 681 MODIFICACION No.1 AL CONTRATO 082 DE 2025, CUYO OBJETO CONSISTE EN PRESTAR SERVICIOS PROFESIONALES A LA OFICINA DE PARTICIPACION Y DIÁLOGO DE CIUDAD AL COMPONENTE JURÍDICO NECESARIO PARA APOYAR LOS PROCESOS DE PLANIFICACIÓN, IMPLEMENTACIÓN Y SEGUIMIENTO DEL PROYECTO DE INVERSION 8057 Y DEMÁS COMPROMISOS DE LA DEPENDENCIA.</t>
  </si>
  <si>
    <t>767</t>
  </si>
  <si>
    <t>711</t>
  </si>
  <si>
    <t>082-2025</t>
  </si>
  <si>
    <t>763433</t>
  </si>
  <si>
    <t>5000930357</t>
  </si>
  <si>
    <t>ELIZABETH  MONDRAGON ROA</t>
  </si>
  <si>
    <t>52969428</t>
  </si>
  <si>
    <t>1000420825</t>
  </si>
  <si>
    <t>PR 734 MODIFICACION No.1 AL CONTRATO 355 DE 2025 CUYO OBJETO ES: PRESTAR SERVICIOS PROFESIONALES A LA DIRECCIÓN DE PLANEACIÓN INSTITUCIONAL PARA APOYAR LA IMPLEMENTACIÓN Y MEJORA DEL SISTEMA DE GESTIÓN EN EL MARCO DEL MODELO INTEGRADO DE PLANEACIÓN Y GESTIÓN.</t>
  </si>
  <si>
    <t>758</t>
  </si>
  <si>
    <t>355-2025</t>
  </si>
  <si>
    <t>756888</t>
  </si>
  <si>
    <t>5000929950</t>
  </si>
  <si>
    <t>URSULA  ABLANQUE MEJIA</t>
  </si>
  <si>
    <t>52416443</t>
  </si>
  <si>
    <t>1000375960</t>
  </si>
  <si>
    <t>PAGO DE VIATICOS POR UNA COMISION DE SERVICIOS AL EXTERIOR DEL PAIS PARA UNA SERVIDORA PÚBLICA DE LA SECRETARÍA DISTRITAL DE PLANEACIÓN, EN EL EVENTO “EJERCICIO DE PROSPECTIVA URBANA EN EL CONGRESO METRÓPOLIS 40 ANIVERSARIO – SEOUL 2025. FUTUROS METROPOLITANOS”, QUE SE CELEBRARÁ EN SEÚL – COREA DEL SUR, DEL 29 DE SEPTIEMBRE AL 1 DE OCTUBRE DE 2025. CDP 717 Res. 1594 02/10/2025</t>
  </si>
  <si>
    <t>765</t>
  </si>
  <si>
    <t>717</t>
  </si>
  <si>
    <t>90</t>
  </si>
  <si>
    <t>RES. 1594 021025</t>
  </si>
  <si>
    <t>770100</t>
  </si>
  <si>
    <t>5000929863</t>
  </si>
  <si>
    <t>PR 771 MODIFICACION No. 1 AL CONTRATO 324 DE 2025 " PRESTAR SERVICIOS PROFESIONALES JURIDICOS EN LA REALIZACIÓN DE LOS ACTOS ADMINSITRATIVOS QUE SEAN DE COMPETENCIA DE LA DIRECCIÓN DE TRÁMITES ADMINSITRATIVOS URBANISTICOS, CON EL FIN DE RESOLVER LOS RECURSOS DE APELACIÓN Y CONCEPTOS JURIDICOS, TENIENDO EN CUENTA LA NORMATIVIDAD VIGENTE.</t>
  </si>
  <si>
    <t>764</t>
  </si>
  <si>
    <t>324-2025</t>
  </si>
  <si>
    <t>770261</t>
  </si>
  <si>
    <t>5000929859</t>
  </si>
  <si>
    <t>PR 758 MODIFICACION No. 2 AL CONTRATO NO. 080 DE 2025 CUYO OBJETO CONTRACTUAL ES "PRESTAR SERVICIOS PROFESIONALES A LA SUBSECRETARIA DE PLANECION TERRITORIAL EN EL DESARROLLO DE ACTIVIDADES QUE CONLLEVEN LA GENERACIÓN DE INSUMOS JURÍDICOS PARA LA FORMULACIÓN, REVISIÓN Y ADOPCIÓN DE LOS INSTRUMENTOS DE PLANEACIÓN TERRITORIAL PARA LA GENERACIÓN DE CONDICIONES NORMATIVAS EN EL MARCO DE LA CONCRECIÓN DEL MODELO DE ORDENAMIENTO TERRITORIAL".</t>
  </si>
  <si>
    <t>763</t>
  </si>
  <si>
    <t>080-2025</t>
  </si>
  <si>
    <t>770103</t>
  </si>
  <si>
    <t>5000929857</t>
  </si>
  <si>
    <t>PR 772 MODIFICACION No. 1 AL CONTRATO 303 DE 2025 " PRESTAR SERVICIOS PROFESIONALES A LA DIRECCION DE TRAMITES ADMINISTRATIVOS URBANISTICOS, EN LA PROYECCION Y REVISION JURIDICA DE ACTOS ADMINISTRATIVOS PARA LA CONCRECIÓN DEL MODELO DE ORDENAMIENTO TERRITORIAL EN MATERIA DE ESTACIONES RADIOLECTRADICION ICAS</t>
  </si>
  <si>
    <t>303-2025</t>
  </si>
  <si>
    <t>770097</t>
  </si>
  <si>
    <t>5000929855</t>
  </si>
  <si>
    <t>PR 767 MODIFICACION No. 1 AL CONTRATO 330 DE 2025 " PRESTAR SERVICIOS PROFESIONALES PARA LA ORIENTACION Y REVISION JURIDICA, EN EL MARCO DEL ORDENAMIENTO TERRITORIAL Y EN CUMPLIMIENTO DE LAS DIRECTRICES IMPARTIDAS POR LA DIRECCIÓN DE TRÁMITES ADMINISTRATIVOS URBANÍSTICOS</t>
  </si>
  <si>
    <t>770102</t>
  </si>
  <si>
    <t>5000929852</t>
  </si>
  <si>
    <t>PR 755 MODIFICACION No.1 AL CONTRATO 103-2025 CUYO OBJETO CONTRACTUAL ES "PRESTAR SERVICIOS PROFESIONALES JURÍDICOS A LA DIRECCIÓN DE ESTRUCTURAS Y SISTEMAS TERRITORIALES EN LA REVISIÓN Y ANÁLISIS DE LA NORMATIVIDAD, ASÍ COMO EN LA PROYECCIÓN DE ACTOS ADMINISTRATIVOS Y DEMÁS DOCUMENTOS REGLAMENTARIOS RELACIONADOS CON ECONOMÍA URBANA, PLANES MAESTROS Y ECO URBANISMO PARA LA CONCRECIÓN Y SEGUIMIENTO DEL MODELO DE ORDENAMIENTO TERRITORIAL"</t>
  </si>
  <si>
    <t>760</t>
  </si>
  <si>
    <t>770104</t>
  </si>
  <si>
    <t>5000929848</t>
  </si>
  <si>
    <t>PR 786 MODIFICACION No. 1 AL CONTRATO 323 DE 2025, CUYO OBJETO ES: PRESTAR SERVICIOS PROFESIONALES PARA LA VALORACION URBANISTICA Y ARQUITECTONICA DE LAS SOLICITUDES DE REGULARIZACION DE ESTACIONES RADIOELECTRICAS, EN CUMPLIMIENTO DE LAS DIRECTRICES IMPARTIDAS POR LA DIRECCIÓN DE TRÁMITES ADMINISTRATIVOS URBANÍSTICOS, CONFORME A LA NORMATIVIDAD VIGENTE</t>
  </si>
  <si>
    <t>323-2025</t>
  </si>
  <si>
    <t>760686</t>
  </si>
  <si>
    <t>5000929843</t>
  </si>
  <si>
    <t>RENATA  RENGIFO MOYANO</t>
  </si>
  <si>
    <t>1012395379</t>
  </si>
  <si>
    <t>1004767730</t>
  </si>
  <si>
    <t>PR 706 MODIFICACION No.1 AL CONTRATO 442 DE 2025, CUYO OBJETO CONSISTE EN PRESTAR SERVICIOS PROFESIONALES A LA OFICINA DE PARTICIPACIÓN Y DIÁLOGO DE CIUDAD PARA APOYAR ACTIVIDADES OPERATIVAS A NIVEL TERRITORIAL DE LAS ESTRATEGIAS DE PARTICIPACIÓN EN EN EL MARCO DE LA EJECUCIÓN DEL PLAN INSTITUCIONAL DE PARTICIPACIÓN CIUDADANA.</t>
  </si>
  <si>
    <t>743</t>
  </si>
  <si>
    <t>442-2025</t>
  </si>
  <si>
    <t>760583</t>
  </si>
  <si>
    <t>5000929838</t>
  </si>
  <si>
    <t>MARIO ANDRES CASTRO LATORRE</t>
  </si>
  <si>
    <t>1019086494</t>
  </si>
  <si>
    <t>1013206548</t>
  </si>
  <si>
    <t>PR 697 MODIFICACION No. 1 AL CONTRATO 361 DE 2025, CUYO OBJETO CONSISTE EN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</si>
  <si>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757</t>
  </si>
  <si>
    <t>733</t>
  </si>
  <si>
    <t>361</t>
  </si>
  <si>
    <t>763435</t>
  </si>
  <si>
    <t>5000929834</t>
  </si>
  <si>
    <t>JILMAR ANDRES HERNANDEZ CHAPARRO</t>
  </si>
  <si>
    <t>1032426218</t>
  </si>
  <si>
    <t>1000180968</t>
  </si>
  <si>
    <t>PR 736 MODIFICACION No.1 AL CONTRATO 429 DE 2025 CUYO OBJETO ES: PRESTAR SERVICIOS PROFESIONALES A LA DIRECCIÓN DE PLANEACIÓN INSTITUCIONAL EN LA GESTIÓN, SEGUIMIENTO Y MEJORA DE LOS PROCESOS DEL SISTEMA DE GESTIÓN Y LA IMPLEMENTACIÓN DEL MODELO INTEGRADO DE PLANEACIÓN Y GESTIÓN.</t>
  </si>
  <si>
    <t>429-2025</t>
  </si>
  <si>
    <t>760584</t>
  </si>
  <si>
    <t>5000929832</t>
  </si>
  <si>
    <t>MICHAEL ANDRES CRUZ ROA</t>
  </si>
  <si>
    <t>1023922001</t>
  </si>
  <si>
    <t>1010260498</t>
  </si>
  <si>
    <t>PR 686 MODIFICACION No. 1 AL CONTRATO 381 DE 2025, CUYO OBJETO CONSISTE EN PRESTAR SERVICIOS PROFESIONALES A LA OFICINA DE PARTICIPACIÓN Y DIÁLOGO DE CIUDAD EN EL DESARROLLO DE ACCIONES DE PLANIFICACIÓN, EJECUCIÓN Y ARTICULACIÓN INSTITUCIONAL E INTERINSTITUCIONAL PARA EL DISEÑO, IMPLEMENTACIÓN Y SEGUIMIENTO DE LAS ASAMBLEAS CIUDADANAS DELIBERATIVAS EN EL MARCO DEL PROYECTO DE INVERSIÓN 8057 DE LA SECRETARÍA DISTRITAL DE PLANEACIÓN.</t>
  </si>
  <si>
    <t>734</t>
  </si>
  <si>
    <t>381-2025</t>
  </si>
  <si>
    <t>763432</t>
  </si>
  <si>
    <t>5000929711</t>
  </si>
  <si>
    <t>LISA MARIA VERGARA GUTIERREZ</t>
  </si>
  <si>
    <t>1032448289</t>
  </si>
  <si>
    <t>1004762675</t>
  </si>
  <si>
    <t>PR 732 MODIFICACION No.1 AL CONTRATO 346 DE 2025 CUYO OBJETO ES: PRESTAR SERVICIOS PROFESIONALES A LA DIRECCIÓN DE PLANEACIÓN INSTITUCIONAL EN EL FORTALECIMIENTO, SEGUIMIENTO Y MEJORA DE LOS PROCESOS DEL SISTEMA DE GESTIÓN, EN EL MARCO DEL MODELO INTEGRADO DE PLANEACIÓN Y GESTIÓN.</t>
  </si>
  <si>
    <t>346-2025</t>
  </si>
  <si>
    <t>760554</t>
  </si>
  <si>
    <t>5000929695</t>
  </si>
  <si>
    <t>ANA MARIA ULLOA CAMACHO</t>
  </si>
  <si>
    <t>1070965399</t>
  </si>
  <si>
    <t>1009225347</t>
  </si>
  <si>
    <t>PR 696 MODIFIACION No.1 AL CONTRATO 252 DE 2025, CUYO OBJETO CONSISTE EN PRESTAR SERVICIOS PROFESIONALES A LA OFICINA DE PARTICIPACIÓN Y DIÁLOGO DE CIUDAD, QUE PERMITAN ADELANTAR PROCESOS ESTRATÉGICOS PEDAGÓGICOS PARA LA DIFUSIÓN, TRANSPARENCIA Y RENDICIÓN DE CUENTAS PERMANENTE EN EL DESARROLLO DE LAS ACCIONES DEL PLAN INSTITUCIONAL DE PARTICIPACIÓN CIUDADANA DE LA SECRETARÍA DISTRITAL DE PLANEACIÓN.</t>
  </si>
  <si>
    <t>753</t>
  </si>
  <si>
    <t>731</t>
  </si>
  <si>
    <t>252-2025</t>
  </si>
  <si>
    <t>760550</t>
  </si>
  <si>
    <t>5000929413</t>
  </si>
  <si>
    <t>SEBASTIAN  POTES BUITRAGO</t>
  </si>
  <si>
    <t>1015469428</t>
  </si>
  <si>
    <t>1012070881</t>
  </si>
  <si>
    <t>PR 687 MODIFICACION N.1 AL CONTRATO 251 DE 2025, CUYO OBJETO CONSISTE EN PRESTAR SERVICIOS DE APOYO A LA GESTIÓN DE LA OFICINA DE PARTICIPACIÓN Y DIÁLOGO DE CIUDAD EN EL APOYO PARA LA IMPLEMENTACIÓN DEL MODELO INTEGRADO DE PLANEACIÓN Y GESTIÓN Y EL SOPORTE DOCUMENTAL DE LA DEPENDENCIA.</t>
  </si>
  <si>
    <t>752</t>
  </si>
  <si>
    <t>730</t>
  </si>
  <si>
    <t>251-2025</t>
  </si>
  <si>
    <t>760679</t>
  </si>
  <si>
    <t>5000929081</t>
  </si>
  <si>
    <t>YEIKER JOSE GUERRA SARMIENTO</t>
  </si>
  <si>
    <t>1127619999</t>
  </si>
  <si>
    <t>1011921304</t>
  </si>
  <si>
    <t>PR 702 MODIFICACION No.1 AL CONTRATO 408 DE 2025, CUYO OBJETO CONSISTE EN PRESTAR SERVICIOS PROFESIONALES A LA OFICINA DE PARTICIPACIÓN Y DIÁLOGO DE CIUDAD EN EL APOYO AL DISEÑO E IMPLEMENTACIÓN DE METODOLOGÍAS PARA LA PARTICIPACIÓN Y LA PEDAGOGÍA CIUDADANA EN CUMPLIMIENTO DEL PLAN INSITITUCIONAL DE PARTICIPACION CIUDADANA BAJO LOS PILARES DEL MODELO COLABORATIVO, GARANTIZANDO LA TRANSVERSALIZACIÓN DE ENFOQUES Y LA INNOVACIÓN.</t>
  </si>
  <si>
    <t>751</t>
  </si>
  <si>
    <t>740</t>
  </si>
  <si>
    <t>408-2025</t>
  </si>
  <si>
    <t>760680</t>
  </si>
  <si>
    <t>5000928423</t>
  </si>
  <si>
    <t>LIZ CATHERINE DUSSAN LOSADA</t>
  </si>
  <si>
    <t>52502733</t>
  </si>
  <si>
    <t>1000255765</t>
  </si>
  <si>
    <t>PR 704 MODIFICACION No.1  AL CONTRATO 414 DE 2025, CUYO OBJETO CONSISTE EN PRESTAR SERVICIOS PROFESIONALES A LA OFICINA DE PARTICIPACIÓN Y DIÁLOGO DE CIUDAD PARA ADELANTAR ACCIONES DE APOYO A LA ARTICULACIÓN INSTITUCIONAL, INTERINSTITUCIONAL Y TERRITORIAL EN EL MARCO DE LA IMPLEMENTACIÓN DEL PLAN INSTITUCIONAL DE PARTICIPACIÓN CIUDADANA BAJO CRITERIOS DE INNOVACIÓN Y COLABORACIÓN.</t>
  </si>
  <si>
    <t>750</t>
  </si>
  <si>
    <t>741</t>
  </si>
  <si>
    <t>414-2025</t>
  </si>
  <si>
    <t>766807</t>
  </si>
  <si>
    <t>5000927671</t>
  </si>
  <si>
    <t>PR.744 MODIFICACION No.2 AL CONTRATO NO.444-2024 CUYO OBJETO ES "PRESTAR SERVICIOS DE CONECTIVIDAD Y TELECOMUNICACIONES PARA EL FUNCIONAMIENTO DE LA SDP"</t>
  </si>
  <si>
    <t>749</t>
  </si>
  <si>
    <t>444-2024</t>
  </si>
  <si>
    <t>767259</t>
  </si>
  <si>
    <t>5000927669</t>
  </si>
  <si>
    <t>MYRIAM CRISTINA AHUMADA MANJARRES</t>
  </si>
  <si>
    <t>52412874</t>
  </si>
  <si>
    <t>1000279235</t>
  </si>
  <si>
    <t>PR 745 MODIFICACIÓN No. 1 AL CONTRATO No. 73 DE 2025 CUYO OBJETO ES: "PRESTAR SERVICIOS PROFESIONALES A LA DIRECCIÓN DE ESTRUCTURAS Y SISTEMAS TERRITORIALES EN EL ANÁLISIS DE INFORMACIÓN Y LA GENERACIÓN DE INSUMOS TÉCNICOS PARA LA ARTICULACIÓN DE LOS PROYECTOS ASOCIADOS CON EL URBANISMO EN BOGOTÁ&lt;(&gt;,&lt;)&gt;  EN FUNCIÓN DE LA CONCRECIÓN Y SEGUIMIENTO AL MODELO DE ORDENAMIENTO TERRITORIAL."</t>
  </si>
  <si>
    <t>748</t>
  </si>
  <si>
    <t>073-2025 AD1</t>
  </si>
  <si>
    <t>760431</t>
  </si>
  <si>
    <t>5000926451</t>
  </si>
  <si>
    <t>PR 729 MODIFICACIÓN No. 2 AL CONTRATO No. 1062 DE 2024 CUYO OBJETO ES: "PRESTAR EL SERVICIO DE CENTRO DE DATOS POR COLLOCATION PARA LA INFRAESTRUCTURA TECNOLOGICA DE LA SDP"</t>
  </si>
  <si>
    <t>747</t>
  </si>
  <si>
    <t>725</t>
  </si>
  <si>
    <t>1062-2024 AD1</t>
  </si>
  <si>
    <t>760649</t>
  </si>
  <si>
    <t>5000925964</t>
  </si>
  <si>
    <t>MARTIN RENE PERDOMO RODRIGUEZ</t>
  </si>
  <si>
    <t>79396127</t>
  </si>
  <si>
    <t>1003914408</t>
  </si>
  <si>
    <t>PR 688 MODIFICACIÓN No. 1 AL CONTRATO No. 387 DE 2025 CUYO OBJETO ES: "PRESTAR SERVICIOS TÉCNICOS A LA OFICINA DE PARTICIPACIÓN Y DIÁLOGO DE CIUDAD EN EL DESARROLLO DE ACTIVIDADES DE PLANIFICACIÓN, EJECUCIÓN Y SEGUIMIENTO DE REQUERIMIENTOS OPERATIVOS Y LOGÍSTICOS NECESARIOS PARA EL ALISTAMIENTO, ARTICULACIÓN, DESARROLLO Y DEVOLUCIÓN DE LAS ASAMBLEAS CIUDADANAS DELIBERATIVAS EN EL MARCO DEL PROYECTO DE INVERSIÓN 8057 DE LA SECRETARÍA DISTRITAL DE PLANEACIÓN. "</t>
  </si>
  <si>
    <t>746</t>
  </si>
  <si>
    <t>739</t>
  </si>
  <si>
    <t>97</t>
  </si>
  <si>
    <t>387-2025 AD1</t>
  </si>
  <si>
    <t>754926</t>
  </si>
  <si>
    <t>5000925918</t>
  </si>
  <si>
    <t>ANA MARIA MONTAÑEZ GIL</t>
  </si>
  <si>
    <t>1032409090</t>
  </si>
  <si>
    <t>1004719055</t>
  </si>
  <si>
    <t>PM/0120/0106/45990310185</t>
  </si>
  <si>
    <t>O23011745992024018506031</t>
  </si>
  <si>
    <t>PR 711 MODIFICACION No.1 AL CONTRATO 102-2025 CUYO OBJETO ES "PRESTAR SERVICIOS PROFESIONALES A LA DIRECCION DE EVALUACION DE POLITICAS PUBLICAS DISTRITALES EN LAS ACTIVIDADES DEL PROCESO DE EVALUACIÓN DE INTERVENCIONES PÚBLICAS".</t>
  </si>
  <si>
    <t>745</t>
  </si>
  <si>
    <t>699</t>
  </si>
  <si>
    <t>102-2025</t>
  </si>
  <si>
    <t>5000925828</t>
  </si>
  <si>
    <t>PAGO FACTURA SERVICIO ACUEDUCTO, ARCHIVO CENTRAL. PERÍODO FACTURADO JULIO/25/2025 A AGOSTO/23/2025</t>
  </si>
  <si>
    <t>744</t>
  </si>
  <si>
    <t>12481386410</t>
  </si>
  <si>
    <t>760426</t>
  </si>
  <si>
    <t>5000925797</t>
  </si>
  <si>
    <t>SOLUCIONES DE PRODUCTIVIDAD S A S</t>
  </si>
  <si>
    <t>830065682</t>
  </si>
  <si>
    <t>1000621962</t>
  </si>
  <si>
    <t>PR 727 MODIFCIACION No.2 AL CONTRATO NO. 970-2024 QUE TIENE POR OBJETO PRESTAR EL SERVICIO DE MESA DE AYUDA PARA LOS SERVICIOS TIC, INCLUYENDO SOPORTE TÉCNICO, MANTENIMIENTO PREVENTIVO Y CORRECTIVO DE LOS EQUIPOS DE CÓMPUTO E INFRAESTRUCTURA DE PUESTOS DE TRABAJO, PROPIEDAD DE LA SDP, CON REPOSICIÓN DE ELEMENTOS.</t>
  </si>
  <si>
    <t>724</t>
  </si>
  <si>
    <t>970-2024</t>
  </si>
  <si>
    <t>5000925706</t>
  </si>
  <si>
    <t>PR 727 MODIFICACION No. 2 AL CONTRATO NO. 970-2024 QUE TIENE POR OBJETO PRESTAR EL SERVICIO DE MESA DE AYUDA PARA LOS SERVICIOS TIC, INCLUYENDO SOPORTE TÉCNICO, MANTENIMIENTO PREVENTIVO Y CORRECTIVO DE LOS EQUIPOS DE CÓMPUTO E INFRAESTRUCTURA DE PUESTOS DE TRABAJO, PROPIEDAD DE LA SDP, CON REPOSICIÓN DE ELEMENTOS.</t>
  </si>
  <si>
    <t>970-2025</t>
  </si>
  <si>
    <t>5000925380</t>
  </si>
  <si>
    <t>Reembolso No.4 de la Caja Menor de la SDP por el periodo del 01-08-2025 al 31-08-2025 CDP 243  Res. 299-28/02/25</t>
  </si>
  <si>
    <t>345</t>
  </si>
  <si>
    <t>RES. 0299 280225</t>
  </si>
  <si>
    <t>5000925338</t>
  </si>
  <si>
    <t>PARA AMPARAR EL PAGO DEL SERVICIO DE TELEFONIA CELULAR DE LA SDP PARA LA VIGENCIA 2025. CDP 138  FC 001000271210 PAGO FACTURA SERVICIO DE TELEFONIA MOVIL, PERÍODO FACTURADO Septiembre 05 a Octubre 04 2025</t>
  </si>
  <si>
    <t>106</t>
  </si>
  <si>
    <t>FC 001000271210</t>
  </si>
  <si>
    <t>766263</t>
  </si>
  <si>
    <t>5000925126</t>
  </si>
  <si>
    <t>planillas de corrección Para el pago de aportes de Seguridad Social y Parafiscales correspondiente a los servidores de la SDP retirados en 2025 a quienes se les liquidó en la nómina de junio, julio y agosto vacaciones en dinero y bonificación por servicios proporcional.</t>
  </si>
  <si>
    <t>99</t>
  </si>
  <si>
    <t>RA 798701</t>
  </si>
  <si>
    <t>761588</t>
  </si>
  <si>
    <t>5000924990</t>
  </si>
  <si>
    <t>LAURA CAMILA RAMOS BETANCOURT</t>
  </si>
  <si>
    <t>1016054986</t>
  </si>
  <si>
    <t>1009320473</t>
  </si>
  <si>
    <t>PR 737 MODIFICACION No.1 AL CONTRATO NUMERO 100-2025 CUYO OBJETO ES "PRESTAR SERVICIOS PROFESIONALES A LA DIRECCION DE TRAMITES ADMINISTRATIVOS URBANISTICOS, EN LA ETAPA CONTRACTUAL Y DEMAS ACTIVIDADES RELACIONADAS CON EL CONTROL, SEGUIMIENTO, CONSOLIDACIÓN Y ARTICULACIÓN DE LAS ACTUACIONES ADMINISTRATIVAS, ASOCIADAS A LA CONCRECION DEL MODELO DE ORDENAMIENTO TERRITORIAL."</t>
  </si>
  <si>
    <t>100-2025</t>
  </si>
  <si>
    <t>764909</t>
  </si>
  <si>
    <t>5000924837</t>
  </si>
  <si>
    <t>F&amp;C CONSULTORES S.A.S.</t>
  </si>
  <si>
    <t>900295736</t>
  </si>
  <si>
    <t>1000591247</t>
  </si>
  <si>
    <t>Amparar la inscripción de una servidora pública de la Secretaría Distrital de Planeación en el XIX Congreso Nacional de Derecho Disciplinario</t>
  </si>
  <si>
    <t>1522</t>
  </si>
  <si>
    <t>761591</t>
  </si>
  <si>
    <t>5000923993</t>
  </si>
  <si>
    <t>DIEGO ARMANDO CUERVO VALERO</t>
  </si>
  <si>
    <t>1070969640</t>
  </si>
  <si>
    <t>1013306536</t>
  </si>
  <si>
    <t>PR 738 MODIFICACIÓN No. 1 AL CONTRATO No. 145 DE 2025 CUYO OBJETO ES: "PRESTAR SERVICIOS PROFESIONALES PARA LA DIRECCIÓN, COORDINACIÓN Y SEGUIMIENTO DE LAS ACTIVIDADES RELACIONADAS CON LA IMPLEMENTACIÓN DEL MODELO DE ORDENAMIENTO TERRITORIAL, GARANTIZANDO LA OPTIMIZACIÓN DE LOS PROCESOS Y LA ARTICULACIÓN DE LOS DIFERENTES ACTORES INVOLUCRADOS. "</t>
  </si>
  <si>
    <t>103</t>
  </si>
  <si>
    <t>145-2025 AD1</t>
  </si>
  <si>
    <t>5000923935</t>
  </si>
  <si>
    <t>PR 738 MODIFICACION No.1 AL CONTRATO NUMERO 145-2025 CUYO OBJETO ES "PRESTAR SERVICIOS PROFESIONALES PARA LA DIRECCIÓN, COORDINACIÓN Y SEGUIMIENTO DE LAS ACTIVIDADES RELACIONADAS CON LA IMPLEMENTACIÓN DEL MODELO DE ORDENAMIENTO TERRITORIAL, GARANTIZANDO LA OPTIMIZACIÓN DE LOS PROCESOS Y LA ARTICULACIÓN DE LOS DIFERENTES ACTORES INVOLUCRADOS."</t>
  </si>
  <si>
    <t>735</t>
  </si>
  <si>
    <t>145</t>
  </si>
  <si>
    <t>738888</t>
  </si>
  <si>
    <t>5000923379</t>
  </si>
  <si>
    <t>COLSAM INGENIERA SAS</t>
  </si>
  <si>
    <t>901020492</t>
  </si>
  <si>
    <t>1001555007</t>
  </si>
  <si>
    <t>PR 066 PRESTAR SERVICIOS DE CONTROL Y MANEJO DE INSECTOS, ROEDORES Y PLAGAS URBANAS A TRAVES DE SANEAMIENTOS AMBIENTALES.</t>
  </si>
  <si>
    <t>653</t>
  </si>
  <si>
    <t>104</t>
  </si>
  <si>
    <t>567-2025</t>
  </si>
  <si>
    <t>765008</t>
  </si>
  <si>
    <t>5000923148</t>
  </si>
  <si>
    <t>Pago de cesantías e intereses a ex – servidores de la Secretaría Distrital de Planeación, afiliados al Fondo Nacional del Ahorro y fondos Privados, correspondiente a retiros del mes septiembre.</t>
  </si>
  <si>
    <t>42</t>
  </si>
  <si>
    <t>765005</t>
  </si>
  <si>
    <t>5000923144</t>
  </si>
  <si>
    <t>Para cubrir el pago de la nómina de planta de la Secretaría Distrital de Planeación, correspondiente al mes de septiembre de 2025.</t>
  </si>
  <si>
    <t>5000922693</t>
  </si>
  <si>
    <t>PAGO POR APOYO DE SOSTENIMIENTO DE ESTUDIANTES CON VINCULACIÓN FORMATIVA DE PRÁCTICAS LABORALES EN LA SECRETARÍA DISTRITAL DE PLANEACIÓN DE CONFORMIDAD CON LA RESOLUCION 1508 DEL 16 DE SEPTIEBRE DE 2025</t>
  </si>
  <si>
    <t>105</t>
  </si>
  <si>
    <t>1508</t>
  </si>
  <si>
    <t>761593</t>
  </si>
  <si>
    <t>5000922588</t>
  </si>
  <si>
    <t>CRISTIAN ANDRES CORZO RIVERA</t>
  </si>
  <si>
    <t>1033680371</t>
  </si>
  <si>
    <t>1000327204</t>
  </si>
  <si>
    <t>PR 740 MODIFICACION No.1  AL CONTRATO No.238-2025 CUYO OBJETO ES "PRESTAR SERVICIOS PROFESIONALES EN LA VERIFICACIÓN DEL COMPONENTE TECNICO DE LAS SOLICITUDES DE REGULARIZACION DE ESTACIONES RADIOELECTRICAS EN EL MARCO DEL ORDENAMIENTO TERRITORIAL, DE ACUERDO CON  LAS INDICACIONES DE LA DIRECCIÓN DE TRÁMITES ADMINISTRATIVOS URBANISTICOS."</t>
  </si>
  <si>
    <t>238-2025</t>
  </si>
  <si>
    <t>756002</t>
  </si>
  <si>
    <t>5000922496</t>
  </si>
  <si>
    <t>MARISOL  GONZALEZ BAEZ</t>
  </si>
  <si>
    <t>1030552936</t>
  </si>
  <si>
    <t>1006281616</t>
  </si>
  <si>
    <t>PR 679 MODIFICACION No.2 AL CONTRATO 051 DE 2025, CUYO OBJETO CONSISTE EN PRESTAR SERVICIOS PROFESIONALES A LA OFICINA DE PARTICIPACIÓN Y DIÁLOGO DE CIUDAD EN EL PROCESAMIENTO, ANÁLISIS Y DOCUMENTACIÓN DE LA INFORMACIÓN DERIVADA DEL PLAN INSTITUCIONAL DE PARTICIPACIÓN CIUDADANA Y EL PROYECTO DE INVERSIÓN DE 8057 GARANTIZANDO LA INNOVACIÓN Y LA TRANSPARENCIA EN EL PROCESO.</t>
  </si>
  <si>
    <t>729</t>
  </si>
  <si>
    <t>709</t>
  </si>
  <si>
    <t>051-2025</t>
  </si>
  <si>
    <t>755999</t>
  </si>
  <si>
    <t>5000922088</t>
  </si>
  <si>
    <t>MARIA DEL PILAR BARRETO GONZALEZ</t>
  </si>
  <si>
    <t>51939900</t>
  </si>
  <si>
    <t>1000180267</t>
  </si>
  <si>
    <t>PR 677 MODIFICACIÓN No. 1 AL CONTRATO No. 38 DE 2025 CUYO OBJETO ES: "PRESTAR SERVICIOS PROFESIONALES A LA OFICINA DE PARTICIPACIÓN Y DIÁLOGO DE CIUDAD EN LA IMPLEMENTACIÓN, SEGUIMIENTO Y EVALUACIÓN DE LOS PROCESOS ADELANTADOS POR LA DEPENDENCIA PARA GARANTIZAR EL CUMPLIMIENTO, LA INNOVACIÓN, LA TRANSPARENCIA, LA INCLUSIÓN Y LA COLABORACIÓN DE LAS ESTRATEGIAS DE PARTICIPACIÓN CIUDADANA EN EL MARCO DEL PROYECTO DE INVERSIÓN 8057 DE LA SECRETARÍA DISTRITAL DE PLANEACIÓN. "</t>
  </si>
  <si>
    <t>707</t>
  </si>
  <si>
    <t>038-2025 AD1</t>
  </si>
  <si>
    <t>757407</t>
  </si>
  <si>
    <t>5000922040</t>
  </si>
  <si>
    <t>MARIA ISABEL CABRALES DE LA PEÑA</t>
  </si>
  <si>
    <t>1030549043</t>
  </si>
  <si>
    <t>1009017401</t>
  </si>
  <si>
    <t>PR 710 PRESTAR SERVICIOS PROFESIONALES DE APOYO A LA DIRECCIÓN DE FORMULACIÓN Y SEGUIMIENTO DE POLÍTICAS PÚBLICAS EN SUS APUESTAS ESTRATÉGICAS Y EN LA ASISTENCIA TÉCNICA EN LA  FORMULACIÓN Y SEGUIMIENTO DE POLÍTICAS PÚBLICAS.</t>
  </si>
  <si>
    <t>718</t>
  </si>
  <si>
    <t>566-2025</t>
  </si>
  <si>
    <t>747655</t>
  </si>
  <si>
    <t>5000921456</t>
  </si>
  <si>
    <t>WILSON FERNANDO RODRIGUEZ NIÑO</t>
  </si>
  <si>
    <t>79801270</t>
  </si>
  <si>
    <t>1000000662</t>
  </si>
  <si>
    <t>PR 183 REALIZAR LA AUDITORIA INTERNA AL SISTEMA DE GESTION DE CALIDAD ISO 9001:2015 DE LA SECRETARIA DISTRITAL DE PLANEACION.</t>
  </si>
  <si>
    <t>726</t>
  </si>
  <si>
    <t>683</t>
  </si>
  <si>
    <t>107</t>
  </si>
  <si>
    <t>564-2025</t>
  </si>
  <si>
    <t>5000921384</t>
  </si>
  <si>
    <t>AMPARAR EL PAGO POR APOYO DE SOSTENIMIENTO DE ESTUDIANTES CON VINCULACIÓN FORMATIVA DE PRÁCTICAS LABORALES EN LA SECRETARÍA DISTRITAL DE PLANEACIÓN</t>
  </si>
  <si>
    <t>1484</t>
  </si>
  <si>
    <t>761592</t>
  </si>
  <si>
    <t>5000921086</t>
  </si>
  <si>
    <t>IVAN CAMILO GONZALEZ GUTIERREZ</t>
  </si>
  <si>
    <t>1030630839</t>
  </si>
  <si>
    <t>1000184072</t>
  </si>
  <si>
    <t>PR 739 MODIFICACIÓN No. 1 AL CONTRATO No. 214 DE 2025 CUYO OBJETO ES: "PRESTAR SERVICIOS PROFESIONALES DE ARQUITECTURA EN LA REVISIÓN DEL COMPONENTE ARQUITECTONICO/URBANISTICO DE LAS SOLICITUDES DE REGULARIZACION DE ESTACIONES RADIOELECTRICAS EN EL MARCO DEL ORDENAMIENTO TERRITORIAL DE LA CIUDAD"</t>
  </si>
  <si>
    <t>110</t>
  </si>
  <si>
    <t>214-2025 AD 1</t>
  </si>
  <si>
    <t>756001</t>
  </si>
  <si>
    <t>5000921056</t>
  </si>
  <si>
    <t>JORGE EDUARDO BERMUDEZ FERRO</t>
  </si>
  <si>
    <t>80096176</t>
  </si>
  <si>
    <t>1000171083</t>
  </si>
  <si>
    <t>PR 678 MODIFICACIÓN No. 1 AL CONTRATO No. 45 DE 2025 CUYO OBJETO ES: "PRESTAR SERVICIOS PROFESIONALES DE APOYO A LA OFICINA DE PARTICIPACIÓN Y DIÁLOGO DE CIUDAD EN EL SEGUIMIENTO FINANCIERO, TÉCNICO Y ADMINSTRATIVO PARA LA ACTUALIZACIÓN DE LA INFORMACIÓN REQUERIDA DEL PROYECTO DE INVERSIÓN 8057 CONFORME A LOS LINEAMIENTOS DEFINIDOS POR LA ENTIDAD. "</t>
  </si>
  <si>
    <t>723</t>
  </si>
  <si>
    <t>708</t>
  </si>
  <si>
    <t>045-2025</t>
  </si>
  <si>
    <t>756007</t>
  </si>
  <si>
    <t>5000921041</t>
  </si>
  <si>
    <t>JOAN SEBASTIAN GARCIA PULIDO</t>
  </si>
  <si>
    <t>1030563084</t>
  </si>
  <si>
    <t>1011834621</t>
  </si>
  <si>
    <t>PR 684 MODIFICACION No. 1 AL CONTRATO 205 DE 2025, CUYO OBJETO CONSISTE EN PRESTAR SERVICIOS PROFESIONALES A LA OFICINA DE PARTICIPACIÓN Y DIÁLOGO DE CIUDAD PARA APOYAR EL DESARROLLO DE LAS ETAPAS DE ALISTAMIENTO, IMPLEMENTACIÓN Y CONSOLIDACIÓN DE LOS RESULTADOS EN EL MARCO DEL DESPLIEGUE TERRITORIAL PARA LA EJECUCIÓN DE LAS ESTRATEGIAS DE PARTICIPACION DEL PLAN INSTITUCIONAL DE PARTICIPACIÓN CIUDADANA.</t>
  </si>
  <si>
    <t>714</t>
  </si>
  <si>
    <t>205-2025</t>
  </si>
  <si>
    <t>5000921026</t>
  </si>
  <si>
    <t>LUISA FERNANDA CASTILLO RODRIGUEZ</t>
  </si>
  <si>
    <t>1000192086</t>
  </si>
  <si>
    <t>PARA AMPARAR EL PAGO DEL SERVICIO DE ENERGÍA CORRESPONDIENTE AL ARCHIVO CENTRAL, PERÍODO 07/AGO/2025 A 05/SEP/2025 ,,</t>
  </si>
  <si>
    <t>721</t>
  </si>
  <si>
    <t>366286386-3</t>
  </si>
  <si>
    <t>741392</t>
  </si>
  <si>
    <t>5000920950</t>
  </si>
  <si>
    <t>BRANDSTRAT BIC S.A.S</t>
  </si>
  <si>
    <t>830100700</t>
  </si>
  <si>
    <t>1001327975</t>
  </si>
  <si>
    <t>PR 659 REALIZAR EL LEVATAMIENTO DE INFORMACIÓN E IDENTIFICACIÓN DE LA POBLACIÓN RESIDENTE EN PAGADIARIOS DE BOGOTÁ, A TRAVÉS DE LA APLICACIÓN DE INSTRUMENTOS DE RECOLECCIÓN DE DATOS ESTABLECIDOS POR LA SDP</t>
  </si>
  <si>
    <t>720</t>
  </si>
  <si>
    <t>660</t>
  </si>
  <si>
    <t>565-2025</t>
  </si>
  <si>
    <t>761344</t>
  </si>
  <si>
    <t>5000920948</t>
  </si>
  <si>
    <t>DEIVY JULIAN MORALES MOJICA</t>
  </si>
  <si>
    <t>1031153965</t>
  </si>
  <si>
    <t>1000343343</t>
  </si>
  <si>
    <t>PR 733 MODIFICACIÓN No. 1 AL CONTRATO No. 426 DE 2025 CUYO OBJETO ES: "PRESTAR SERVICIOS PROFESIONALES A LA DIRECCION DE PLANEAMIENTO LOCAL, APOYANDO LA GESTIÓN DE DOCUMENTOS CONTRACTUALES ASOCIADOS A LA ESTRUCTURACIÓN DE LAS ACTUACIONES URBANAS INTEGRALES EN EL MARCO DE LA VIABILIZACIÓN DEL SUELO."</t>
  </si>
  <si>
    <t>719</t>
  </si>
  <si>
    <t>426-2025 AD1</t>
  </si>
  <si>
    <t>755997</t>
  </si>
  <si>
    <t>5000920947</t>
  </si>
  <si>
    <t>PAULA ANDREA GONZALEZ RODRIGUEZ</t>
  </si>
  <si>
    <t>1016055746</t>
  </si>
  <si>
    <t>1000338156</t>
  </si>
  <si>
    <t>PR 674 MODIFICACIÓN No. 1 AL CONTRATO No. 17 DE 2025 CUYO OBJETO ES: "PRESTAR SERVICIOS PROFESIONALES A LA OFICINA DE PARTICIPACIÓN Y DIÁLOGO DE CIUDAD EN EL PROCESO DE CONVOCATORIA, SELECCIÓN Y ACOMPAÑAMIENTO TÉCNICO Y METODOLÓGICO DE LA CIUDADANÍA PARTICIPANTE DE LAS ASAMBLEAS CIUDADANAS DELIBERATIVAS, EN CUMPLIMIENTO DEL PROYECTO DE INVERSIÓN 8057 DE LA SECRETARÍA DISTRITAL DE PLANEACIÓN. "</t>
  </si>
  <si>
    <t>706</t>
  </si>
  <si>
    <t>017-2025 AD1</t>
  </si>
  <si>
    <t>756003</t>
  </si>
  <si>
    <t>5000920257</t>
  </si>
  <si>
    <t>MATEO  LOPEZ NARVAEZ</t>
  </si>
  <si>
    <t>1090481991</t>
  </si>
  <si>
    <t>1012143361</t>
  </si>
  <si>
    <t>PR 680 MODIFICACION No.1 AL CONTRATO 062 DE 2025, CUYO OBJETO CONSISTE EN PRESTAR SERVICIOS PROFESIONALES A LA OFICINA DE PARTICIPACIÓN Y DIÁLOGO DE CIUDAD EN EL SEGUIMIENTO CONTRACTUAL Y POST-CONTRACTUAL DEL PLAN ANUAL DE ADQUISICIONES DEL PROYECTO DE INVERSIÓN 8057.</t>
  </si>
  <si>
    <t>710</t>
  </si>
  <si>
    <t>111</t>
  </si>
  <si>
    <t>062-2025</t>
  </si>
  <si>
    <t>761595</t>
  </si>
  <si>
    <t>5000920252</t>
  </si>
  <si>
    <t>DIANA PATRICIA BEJARANO PARADA</t>
  </si>
  <si>
    <t>1020756311</t>
  </si>
  <si>
    <t>1012791855</t>
  </si>
  <si>
    <t>PR 741 MODIFICACION No.1 AL CONTRATO No.160-2025 CUYO OBJETO ES "PRESTAR SERVICIOS DE APOYO A LA GESTIÓN DEL PROCEDIMIENTO ADMINISTRATIVO ASI COMO DEL CONTROL Y SEGUIMIENTO DE EXPEDIENTES ASOCIADOS A LA CONCRECION DEL MODELO DE ORDENAMIENTO TERRITORIAL."</t>
  </si>
  <si>
    <t>160-2025</t>
  </si>
  <si>
    <t>756006</t>
  </si>
  <si>
    <t>5000920247</t>
  </si>
  <si>
    <t>HERNAN DARIO MELENDEZ ALBARRACIN</t>
  </si>
  <si>
    <t>1101520749</t>
  </si>
  <si>
    <t>1013318172</t>
  </si>
  <si>
    <t>PR 683 MODIFICACION No.1 AL CONTRATO 144 DE 2025, CUYO OBJETO CONSISTE EN PRESTAR SERVICIOS PROFESIONALES DE APOYO A LA OFICINA DE PARTICIPACIÓN Y DIÁLOGO DE CIUDAD EN EL SEGUIMIENTO FINANCIERO, TÉCNICO Y ADMINSTRATIVO PARA LA ACTUALIZACIÓN DE LA INFORMACIÓN REQUERIDA DEL PROYECTO DE INVERSIÓN 8057 CONFORME A LOS LINEAMIENTOS DEFINIDOS POR LA ENTIDAD.</t>
  </si>
  <si>
    <t>715</t>
  </si>
  <si>
    <t>713</t>
  </si>
  <si>
    <t>144-2025</t>
  </si>
  <si>
    <t>5000920093</t>
  </si>
  <si>
    <t>PR 680 MODIFICACION 1 AL CONTRATO 062 DE 2025, CUYO OBJETO CONSISTE EN PRESTAR SERVICIOS PROFESIONALES A LA OFICINA DE PARTICIPACIÓN Y DIÁLOGO DE CIUDAD EN EL SEGUIMIENTO CONTRACTUAL Y POST-CONTRACTUAL DEL PLAN ANUAL DE ADQUISICIONES DEL PROYECTO DE INVERSIÓN 8057.</t>
  </si>
  <si>
    <t>112</t>
  </si>
  <si>
    <t>062 AD1</t>
  </si>
  <si>
    <t>5000920091</t>
  </si>
  <si>
    <t>PR 741 MODIFICACION 1 AL CONTRATO NUMERO 160-2025 CUYO OBJETO ES "PRESTAR SERVICIOS DE APOYO A LA GESTIÓN DEL PROCEDIMIENTO ADMINISTRATIVO ASI COMO DEL CONTROL Y SEGUIMIENTO DE EXPEDIENTES ASOCIADOS A LA CONCRECION DEL MODELO DE ORDENAMIENTO TERRITORIAL."</t>
  </si>
  <si>
    <t>160 AD1</t>
  </si>
  <si>
    <t>756008</t>
  </si>
  <si>
    <t>5000920081</t>
  </si>
  <si>
    <t>GERMAN ANDRES RAMON JACOME</t>
  </si>
  <si>
    <t>80199352</t>
  </si>
  <si>
    <t>1000236443</t>
  </si>
  <si>
    <t>PR 692 MODIFICACIÓN No. 1 AL CONTRATO No. 154 DE 2025 CUYO OBJETO ES: "PRESTAR SERVICIOS PROFESIONALES A LA OFICINA DE PARTICIPACIÓN Y DIÁLOGO DE CIUDAD PARA EL APOYO AL DISEÑO Y DESPLIEGUE TERRITORIAL DE ESTRATEGIAS DE PARTICIPACIÓN CIUDADANA INNOVADORAS DURANTE LAS ETAPAS DE ALISTAMIENTO, IMPLEMENTACIÓN EFECTIVA Y CONSOLIDACIÓN DE RESULTADOS EN EN EL MARCO DE LA EJECUCIÓN DEL PLAN INSTITUCIONAL DE PARTICIPACIÓN CIUDADANA. "</t>
  </si>
  <si>
    <t>154-2025</t>
  </si>
  <si>
    <t>5000920039</t>
  </si>
  <si>
    <t>PR 683 MODIFIACION No.1 AL CONTRATO 144 DE 2025, CUYO OBJETO CONSISTE EN PRESTAR SERVICIOS PROFESIONALES DE APOYO A LA OFICINA DE PARTICIPACIÓN Y DIÁLOGO DE CIUDAD EN EL SEGUIMIENTO FINANCIERO, TÉCNICO Y ADMINSTRATIVO PARA LA ACTUALIZACIÓN DE LA INFORMACIÓN REQUERIDA DEL PROYECTO DE INVERSIÓN 8057 CONFORME A LOS LINEAMIENTOS DEFINIDOS POR LA ENTIDAD.</t>
  </si>
  <si>
    <t>144 AD1</t>
  </si>
  <si>
    <t>5000919884</t>
  </si>
  <si>
    <t>PR 692 AL CONTRATO No. 154 DE 2025 CUYO OBJETO ES: "PRESTAR SERVICIOS PROFESIONALES A LA OFICINA DE PARTICIPACIÓN Y DIÁLOGO DE CIUDAD PARA EL APOYO AL DISEÑO Y DESPLIEGUE TERRITORIAL DE ESTRATEGIAS DE PARTICIPACIÓN CIUDADANA INNOVADORAS DURANTE LAS ETAPAS DE ALISTAMIENTO, IMPLEMENTACIÓN EFECTIVA Y CONSOLIDACIÓN DE RESULTADOS EN EN EL MARCO DE LA EJECUCIÓN DEL PLAN INSTITUCIONAL DE PARTICIPACIÓN CIUDADANA. "</t>
  </si>
  <si>
    <t>5000918022</t>
  </si>
  <si>
    <t>PARA AMPARAR EL PAGO DEL SERVICIO DE ASEO DE LA SDP PARA LA VIGENCIA 2025.</t>
  </si>
  <si>
    <t>114</t>
  </si>
  <si>
    <t>165319930</t>
  </si>
  <si>
    <t>760274</t>
  </si>
  <si>
    <t>5000916191</t>
  </si>
  <si>
    <t>Pago de aportes al Sistema de Seguridad Social Integral del mes de agosto de 2025, correspondiente a servidores y practicantes de la Secretaria Distrital de Planeación.</t>
  </si>
  <si>
    <t>119</t>
  </si>
  <si>
    <t>40</t>
  </si>
  <si>
    <t>737048</t>
  </si>
  <si>
    <t>5000916070</t>
  </si>
  <si>
    <t>DAR SOLUCIONES SAS</t>
  </si>
  <si>
    <t>900336119</t>
  </si>
  <si>
    <t>1000606208</t>
  </si>
  <si>
    <t>PR 054 PRESTAR EL SERVICIO DE MONITOREO, CONTROL Y SEGUIMIENTO DE LOS VEHICULOS DE PROPIEDAD DE LA SECRETARIA DISTRITAL DE PLANEACION.</t>
  </si>
  <si>
    <t>640</t>
  </si>
  <si>
    <t>563-2025</t>
  </si>
  <si>
    <t>736846</t>
  </si>
  <si>
    <t>5000914527</t>
  </si>
  <si>
    <t>MANPOWER COMPAÑIA INTEGRAL DE SERVICIOS S A S</t>
  </si>
  <si>
    <t>900529261</t>
  </si>
  <si>
    <t>1000620721</t>
  </si>
  <si>
    <t>PR 056 REALIZAR EL MANTENIMIENTO Y RECARGA A LOS EXTINTORES DE LA SDP.</t>
  </si>
  <si>
    <t>705</t>
  </si>
  <si>
    <t>639</t>
  </si>
  <si>
    <t>121</t>
  </si>
  <si>
    <t>562-2025</t>
  </si>
  <si>
    <t>754929</t>
  </si>
  <si>
    <t>5000914007</t>
  </si>
  <si>
    <t>ANDRES  BATEMAN ARBELAEZ</t>
  </si>
  <si>
    <t>80075355</t>
  </si>
  <si>
    <t>1008728393</t>
  </si>
  <si>
    <t>PR 709 PRESTAR SERVICIOS PROFESIONALES A LA DIRECCION DE EVALUACION DE POLITICAS PUBLICAS DISTRITALES EN EL APOYO PARA LA ASISTENCIA TÉCNICA EN LAS DIFERENTES FASES DEL PROCESO DE EVALUACIÓN A LAS INTERVENCIONES PÚBLICAS APROBADAS POR EL CONPES D.C.</t>
  </si>
  <si>
    <t>704</t>
  </si>
  <si>
    <t>700</t>
  </si>
  <si>
    <t>124</t>
  </si>
  <si>
    <t>561-2025</t>
  </si>
  <si>
    <t>5000912693</t>
  </si>
  <si>
    <t>PAGO FACTURA SERVICIO DE TELEFONIA MOVIL, PERÍODO FACTURADO Agosto 05 a Septiembre 04 2025</t>
  </si>
  <si>
    <t>703</t>
  </si>
  <si>
    <t>126</t>
  </si>
  <si>
    <t>001000255619</t>
  </si>
  <si>
    <t>753427</t>
  </si>
  <si>
    <t>5000912511</t>
  </si>
  <si>
    <t>SOFTMANAGEMENT S A</t>
  </si>
  <si>
    <t>830026014</t>
  </si>
  <si>
    <t>1000522588</t>
  </si>
  <si>
    <t>O232020200883131</t>
  </si>
  <si>
    <t>PR 699 PRESTAR LOS SERVICIOS DE ASISTENCIA TÉCNICA Y ESPECIALIZADA PARA EL SISTEMA SEGPLAN CON EL FIN DE DAR CONTINUIDAD AL FORTALECIMIENTO DE LA AUTONOMÍA INSTITUCIONAL PARA LA ADMINISTRACIÓN, OPERACIÓN Y MEJORA CONTINUA DEL APLICATIVO</t>
  </si>
  <si>
    <t>702</t>
  </si>
  <si>
    <t>696</t>
  </si>
  <si>
    <t>560-2025</t>
  </si>
  <si>
    <t>5000911493</t>
  </si>
  <si>
    <t>REEMBOLSO NO.3 DE LA CAJA MENOR DE LA SDP POR EL PERIODO DEL 01-07-2025 AL 31-07-2025. CDP 243 Res. 299 28/02/25.</t>
  </si>
  <si>
    <t>755218</t>
  </si>
  <si>
    <t>5000911484</t>
  </si>
  <si>
    <t>52263569</t>
  </si>
  <si>
    <t>1000321164</t>
  </si>
  <si>
    <t>PAGO DE VIATICOS POR UNA COMISION DE SERVICIOS AL INTERIOR DEL PAIS PARA UNA SERVIDORA PÚBLICAA DE LA SECRETARÍA DISTRITAL DE PLANEACIÓN, PARA ASISTIR A ANDICOM 2025 “UNLOCKING A DIGITAL FUTURE”, A LA CIUDAD DE CARTAGENA DE INDIAS - BOLIVAR DEL 3 AL 5 DE SEPTIEMBRE DE 2025. CDP 702 ROCIO GOMEZ Res. 1369 22/08/25.</t>
  </si>
  <si>
    <t>131</t>
  </si>
  <si>
    <t>RES. 1369 220825</t>
  </si>
  <si>
    <t>5000911483</t>
  </si>
  <si>
    <t>LINA MARIA CRUZ SILVA</t>
  </si>
  <si>
    <t>52423537</t>
  </si>
  <si>
    <t>1000550086</t>
  </si>
  <si>
    <t>PAGO DE VIATICOS POR UNA COMISION DE SERVICIOS AL INTERIOR DEL PAIS PARA UNA SERVIDORA PÚBLICAA DE LA SECRETARÍA DISTRITAL DE PLANEACIÓN, PARA ASISTIR A ANDICOM 2025 “UNLOCKING A DIGITAL FUTURE”, A LA CIUDAD DE CARTAGENA DE INDIAS - BOLIVAR DEL 3 AL 5 DE SEPTIEMBRE DE 2025. CDP 702 LINA CRUZ Res. 1366 21/08/25.</t>
  </si>
  <si>
    <t>132</t>
  </si>
  <si>
    <t>RES. 1366 210825</t>
  </si>
  <si>
    <t>755220</t>
  </si>
  <si>
    <t>5000911480</t>
  </si>
  <si>
    <t>PAGO DE TIQUETES POR UNA COMISION DE SERVICIOS AL INTERIOR DEL PAIS PARA UNA SERVIDORA PÚBLICAA DE LA SECRETARÍA DISTRITAL DE PLANEACIÓN, PARA ASISTIR A ANDICOM 2025 “UNLOCKING A DIGITAL FUTURE”, A LA CIUDAD DE CARTAGENA DE INDIAS - BOLIVAR DEL 3 AL 5 DE SEPTIEMBRE DE 2025. CDP 703 50% Rocío Gomez Res. 1369 22/08/25.</t>
  </si>
  <si>
    <t>5000911476</t>
  </si>
  <si>
    <t>PAGO DE TIQUETES POR UNA COMISION DE SERVICIOS AL INTERIOR DEL PAIS PARA UNA SERVIDORA PÚBLICAA DE LA SECRETARÍA DISTRITAL DE PLANEACIÓN, PARA ASISTIR A ANDICOM 2025 “UNLOCKING A DIGITAL FUTURE”, A LA CIUDAD DE CARTAGENA DE INDIAS - BOLIVAR DEL 3 AL 5 DE SEPTIEMBRE DE 2025. CDP 703 50% Lina Cruz Res. 1366 22/08/25.</t>
  </si>
  <si>
    <t>697</t>
  </si>
  <si>
    <t>RES. 1366 220825</t>
  </si>
  <si>
    <t>752801</t>
  </si>
  <si>
    <t>5000910962</t>
  </si>
  <si>
    <t>MODIFICACIÓN No. 2 AL CONTRATO No. 925 DE 2024 CUYO OBJETO ES: "REALIZAR LA INTERVENTORÍA INTEGRAL: TÉCNICA, OPERATIVA, ADMINISTRATIVA, FINANCIERA Y JURÍDICA, AL CONTRATO SUSCRITO POR LA SECRETARÍA DISTRITAL DE PLANEACIÓN -SDP- PARA "APLICAR LA FICHA DE CARACTERIZACIÓN SOCIOECONÓMICA CON BASE EN LA METODOLOGÍA SISBÉN IV EN LA MODALIDAD A LA DEMANDA, INCLUIDOS LOS CASOS QUE RESULTEN POR ACCIONES DE TUTELA."</t>
  </si>
  <si>
    <t>695</t>
  </si>
  <si>
    <t>691</t>
  </si>
  <si>
    <t>925-2024 AD2</t>
  </si>
  <si>
    <t>755653</t>
  </si>
  <si>
    <t>5000909919</t>
  </si>
  <si>
    <t>PARA CUBRIR EL PAGO DE LA NÓMINA DE PLANTA DE LA SECRETARÍA DISTRITAL DE PLANEACIÓN, CORRESPONDIENTE AL MES DE AGOSTO DE 2025.</t>
  </si>
  <si>
    <t>694</t>
  </si>
  <si>
    <t>133</t>
  </si>
  <si>
    <t>755656</t>
  </si>
  <si>
    <t>5000909911</t>
  </si>
  <si>
    <t>PAGO DE CESANTÍAS E INTERESES A EX – SERVIDORES DE LA SECRETARÍA DISTRITAL DE PLANEACIÓN, AFILIADOS AL FONDO NACIONAL DEL AHORRO Y FONDOS PRIVADOS, CORRESPONDIENTE A RETIROS DEL MES DE JULIO Y AGOSTO.</t>
  </si>
  <si>
    <t>693</t>
  </si>
  <si>
    <t>5000909792</t>
  </si>
  <si>
    <t>FUNC AMPARAR EL PAGO POR APOYO DE SOSTENIMIENTO DE ESTUDIANTES CON VINCULACIÓN FORMATIVA DE PRÁCTICAS LABORALES EN LA SECRETARÍA DISTRITAL DE PLANEACIÓN. CDP 682 Res. 1346 19-08-25 ALEJANDRA GIL LIZARAZO.</t>
  </si>
  <si>
    <t>692</t>
  </si>
  <si>
    <t>134</t>
  </si>
  <si>
    <t>RES. 1346 190825</t>
  </si>
  <si>
    <t>5000909731</t>
  </si>
  <si>
    <t>PAGO FACTURA SERVICIO ACUEDUCTO, ARCHIVO CENTRAL. PERÍODO FACTURADO JUNIO 26/2025 A JULIO 24/2025</t>
  </si>
  <si>
    <t>44091650711</t>
  </si>
  <si>
    <t>753585</t>
  </si>
  <si>
    <t>5000909474</t>
  </si>
  <si>
    <t>MARIA DEL CARMEN FERNANDEZ URIBE</t>
  </si>
  <si>
    <t>52862679</t>
  </si>
  <si>
    <t>1011428110</t>
  </si>
  <si>
    <t>PR 458 PRESTAR SERVICIOS PROFESIONALES DE APOYO LOGISTICO Y OPERATIVO A LA OFICINA DE PARTICIPACIÓN Y DIÁLOGO DE CIUDAD, EN EL MARCO DE LAS ASAMBLEAS DELIBERATIVAS Y DEMÁS ESPACIOS DE PARTICIPACIÓN.</t>
  </si>
  <si>
    <t>690</t>
  </si>
  <si>
    <t>559-2025</t>
  </si>
  <si>
    <t>737129</t>
  </si>
  <si>
    <t>5000909077</t>
  </si>
  <si>
    <t>DIANA CRISTINA VISBAL VANEGAS</t>
  </si>
  <si>
    <t>55302703</t>
  </si>
  <si>
    <t>1005137173</t>
  </si>
  <si>
    <t>PR 655 PRESTAR SERVICIOS PROFESIONALES A LA DIRECCION DE TECNOLOGIAS DE LA INFORMACION Y COMUNICACIONES Y A LA SUBSECRETARIA DE INFORMACION, PARA APOYAR EN LAS ACTIVIDADES INHERENTES A LA EJECUCIÓN DE LAS ETAPAS DE IDENTIFICACIÓN DE NECESIDADES DE USUARIO, VERIFICACIÓN DE CALIDAD, PRUEBAS FUNCIONALES Y OPERACIÓN DE LAS SOLUCIONES DE SOFTWARE DE LA SDP, REQUERIDOS EN EL MARCO DE LA DEFINICIÓN DEL SISTEMA DE INFORMACIÓN DE PLANEACIÓN DISTRITAL.</t>
  </si>
  <si>
    <t>689</t>
  </si>
  <si>
    <t>642</t>
  </si>
  <si>
    <t>558-2025</t>
  </si>
  <si>
    <t>5000908276</t>
  </si>
  <si>
    <t>PAGO FACTURA SERVICIO DE ENERGÍA ARCHIVO CENTRAL, PERÍODO 09/JUL/2025 A 06/AGO/2025. CDP 137 FV 362822214-4  ENEL COLOMBIA SA ESP</t>
  </si>
  <si>
    <t>141</t>
  </si>
  <si>
    <t>FV 362822214-4</t>
  </si>
  <si>
    <t>748226</t>
  </si>
  <si>
    <t>5000908043</t>
  </si>
  <si>
    <t>GLORIA PATRICIA SOSA RUEDA</t>
  </si>
  <si>
    <t>52376040</t>
  </si>
  <si>
    <t>1000364380</t>
  </si>
  <si>
    <t>Servicios de planeación rural</t>
  </si>
  <si>
    <t>O232020200883222</t>
  </si>
  <si>
    <t>PR 676 PRESTAR SERVICIOS PROFESIONALES A LA SUBDIRECCIÓN DE PLANEAMIENTO RURAL SOSTENIBLE PARA APOYAR LAS ACTIVIDADES TÉCNICAS Y ADMINISTRATIVAS QUE ARTICULEN LA CONCRECIÓN DEL MODELO DE ORDENAMIENTO TERRITORIAL. CDP 684</t>
  </si>
  <si>
    <t>684</t>
  </si>
  <si>
    <t>142</t>
  </si>
  <si>
    <t>556-2025</t>
  </si>
  <si>
    <t>753228</t>
  </si>
  <si>
    <t>5000907771</t>
  </si>
  <si>
    <t>DIEGO RAFAEL DORADO HERNANDEZ</t>
  </si>
  <si>
    <t>79469996</t>
  </si>
  <si>
    <t>1000021567</t>
  </si>
  <si>
    <t>PR 712 PRESTAR SERVICIOS PROFESIONALES AL DESPACHO DE LA SECRETARIA DISTRITAL DE PLANEACIÓN APOYANDO EL ANALISIS, DESARROLLO Y DISCUSIÓN DE LA LEY ORGANICA DE COMPETENCIA, ASÍ COMO EL ACOMPAÑAMIENTO EN DISCUSIONES REGIONALES Y EL ANÁLISIS DEL GASTO DE INVERSIÓN LOCAL.</t>
  </si>
  <si>
    <t>686</t>
  </si>
  <si>
    <t>557-2025</t>
  </si>
  <si>
    <t>5000907149</t>
  </si>
  <si>
    <t>PAGO FACTURA SERVICIO DE ASEO, PERÍODO FACTURADO 28/JUN/25 - 27/JUL/25 FV 163531673 Cuenta contrato 12350979 CDP 136</t>
  </si>
  <si>
    <t>685</t>
  </si>
  <si>
    <t>155</t>
  </si>
  <si>
    <t>FV 163531673</t>
  </si>
  <si>
    <t>705009</t>
  </si>
  <si>
    <t>5000907074</t>
  </si>
  <si>
    <t>JOSE ANTONIO PINZON BERMUDEZ</t>
  </si>
  <si>
    <t>1002692403</t>
  </si>
  <si>
    <t>MARIA ISABEL GOMEZ GOMEZ</t>
  </si>
  <si>
    <t>52538548</t>
  </si>
  <si>
    <t>1000242035</t>
  </si>
  <si>
    <t>Res. 798-260310 PAGO DE HONORARIOS POR ASISTENCIA Y PARTICIPACIÓN DE LOS MIEMBROS REPRESENTANTES DE LA COMUNIDAD EN EL COMITÉ PERMANENTE DE ESTRATIFICACIÓN SOCIOECONÓMICA DE BOGOTÁ, SEGÚN LA RESOLUCIÓN 798 DEL 26 DE MARZO DE 2010</t>
  </si>
  <si>
    <t>378</t>
  </si>
  <si>
    <t>798-2010</t>
  </si>
  <si>
    <t>5000907071</t>
  </si>
  <si>
    <t>CARLOS ALBERTO GOMEZ LEON</t>
  </si>
  <si>
    <t>80767468</t>
  </si>
  <si>
    <t>1005511098</t>
  </si>
  <si>
    <t>5000907068</t>
  </si>
  <si>
    <t>JAIME  PALACIOS CIFUENTES</t>
  </si>
  <si>
    <t>79632464</t>
  </si>
  <si>
    <t>1008901147</t>
  </si>
  <si>
    <t>5000907064</t>
  </si>
  <si>
    <t>LUCERITO  MOTATTO CORRALES</t>
  </si>
  <si>
    <t>52885114</t>
  </si>
  <si>
    <t>1011105060</t>
  </si>
  <si>
    <t>681</t>
  </si>
  <si>
    <t>5000907016</t>
  </si>
  <si>
    <t>MARTHA CECILIA ALCALA LOPEZ</t>
  </si>
  <si>
    <t>52080946</t>
  </si>
  <si>
    <t>1003629769</t>
  </si>
  <si>
    <t>680</t>
  </si>
  <si>
    <t>743714</t>
  </si>
  <si>
    <t>5000906608</t>
  </si>
  <si>
    <t>CAJA DE COMPENSACION FAMILIAR COMPENSAR</t>
  </si>
  <si>
    <t>860066942</t>
  </si>
  <si>
    <t>1000509765</t>
  </si>
  <si>
    <t>PR 113 DESARROLLAR LAS ACTIVIDADES PARA EL BIENESTAR Y MEJORAMIENTO DEL CLIMA LABORAL DE LOS SERVIDORES PUBLICOS Y SUS FAMILIAS DE LA SECRETARIA DISTRITAL DE PLANEACIÓN. CDP 673</t>
  </si>
  <si>
    <t>679</t>
  </si>
  <si>
    <t>673</t>
  </si>
  <si>
    <t>149</t>
  </si>
  <si>
    <t>553-2025</t>
  </si>
  <si>
    <t>5000906503</t>
  </si>
  <si>
    <t>678</t>
  </si>
  <si>
    <t>553 2025</t>
  </si>
  <si>
    <t>752418</t>
  </si>
  <si>
    <t>5000906287</t>
  </si>
  <si>
    <t>Para el pago de aportes al Sistema de Seguridad Social Integral del mes de julio de 2025, correspondiente a servidores y practicantes de la Secretaria Distrital de Planeación.</t>
  </si>
  <si>
    <t>677</t>
  </si>
  <si>
    <t>148</t>
  </si>
  <si>
    <t>751633</t>
  </si>
  <si>
    <t>5000904898</t>
  </si>
  <si>
    <t>PARA CUBRIR EL PAGO DE UNA NÓMINA ADICIONAL DEL MES DE JULIO DE PLANTA DE LA SECRETARÍA DISTRITAL DE PLANEACIÓN.</t>
  </si>
  <si>
    <t>676</t>
  </si>
  <si>
    <t>153</t>
  </si>
  <si>
    <t>5000903599</t>
  </si>
  <si>
    <t>PARA AMPARAR EL PAGO DEL SERVICIO DE ACUEDUCTO DE LA SDP PARA LA VIGENCIA 2025. CDP 135 PAGO FACTURA SERVICIO ACUEDUCTO, ARCHIVO CENTRAL. PERÍODO FACTURADO MAYO 27/2025 A JUNIO 25/2025 Cta Cto 000010984769 FV 42736149412</t>
  </si>
  <si>
    <t>675</t>
  </si>
  <si>
    <t>169</t>
  </si>
  <si>
    <t>FV 42736149412</t>
  </si>
  <si>
    <t>715353</t>
  </si>
  <si>
    <t>5000903362</t>
  </si>
  <si>
    <t>IDEAS CONTROL EQUIPOS Y SOLUCIONES SAS</t>
  </si>
  <si>
    <t>900456589</t>
  </si>
  <si>
    <t>1011841860</t>
  </si>
  <si>
    <t>PR 551 PRESTAR EL SERVICIO DE MANTENIMIENTO PREVENTIVO Y CORRECTIVO DEL SISTEMA DE CONTROL DE ACCESO CON REPUESTOS. CDP 495</t>
  </si>
  <si>
    <t>674</t>
  </si>
  <si>
    <t>495</t>
  </si>
  <si>
    <t>156</t>
  </si>
  <si>
    <t>554-2025</t>
  </si>
  <si>
    <t>742288</t>
  </si>
  <si>
    <t>5000903238</t>
  </si>
  <si>
    <t>MARIA ALEJANDRA CARDENAS AGUILAR</t>
  </si>
  <si>
    <t>1057598314</t>
  </si>
  <si>
    <t>1008876198</t>
  </si>
  <si>
    <t>PM/0120/0109/45990250162</t>
  </si>
  <si>
    <t>Aparatos transmisores de televisión y radio; televisión, video y cámaras digitales; teléfonos</t>
  </si>
  <si>
    <t>O23201010030502</t>
  </si>
  <si>
    <t>O23011745992024016209025</t>
  </si>
  <si>
    <t>PR 666 ADQUISICIÓN DE ELEMENTOS PARA PODCAST CON EL FIN DE ADELANTAR LAS LABORES PROPIAS DE LA OFICINA ASESORA DE COMUNICACIONES DE LA SECRETARÍA DISTRITAL DE PLANEACIÓN.</t>
  </si>
  <si>
    <t>663</t>
  </si>
  <si>
    <t>552-2025</t>
  </si>
  <si>
    <t>748437</t>
  </si>
  <si>
    <t>5000901931</t>
  </si>
  <si>
    <t>PAGO DE CESANTÍAS E INTERESES A EX – SERVIDORES DE LA SECRETARÍA DISTRITAL DE PLANEACIÓN, AFILIADOS AL FONDO NACIONAL DEL AHORRO Y FONDOS PRIVADOS, CORRESPONDIENTE A RETIROS DEL MES DE JUNIO.</t>
  </si>
  <si>
    <t>672</t>
  </si>
  <si>
    <t>162</t>
  </si>
  <si>
    <t>748425</t>
  </si>
  <si>
    <t>5000901908</t>
  </si>
  <si>
    <t>Para cubrir el pago de la nómina de planta de la Secretaría Distrital de Planeación, correspondiente al mes de julio de 2025.</t>
  </si>
  <si>
    <t>671</t>
  </si>
  <si>
    <t>5000901840</t>
  </si>
  <si>
    <t>PAGO FACTURA SERVICIO DE TELEFONIA MOVIL, PERÍODO FACTURADO JULIO 05 A AGOSTO 04 2025 ,,</t>
  </si>
  <si>
    <t>670</t>
  </si>
  <si>
    <t>168</t>
  </si>
  <si>
    <t>001000240019</t>
  </si>
  <si>
    <t>736561</t>
  </si>
  <si>
    <t>5000901693</t>
  </si>
  <si>
    <t>UNIVERSIDAD NACIONAL DE COLOMBIA</t>
  </si>
  <si>
    <t>899999063</t>
  </si>
  <si>
    <t>1000500751</t>
  </si>
  <si>
    <t>PM/0120/0109/45990190162</t>
  </si>
  <si>
    <t>Servicios de consultoría en gestión estratégica</t>
  </si>
  <si>
    <t>O232020200883111</t>
  </si>
  <si>
    <t>O23011745992024016209019</t>
  </si>
  <si>
    <t>PR 112 PRESTAR LOS SERVICIOS DE CAPACITACION PARA LOS SERVIDORES DE LA SDP, EN EL DESARROLLO DE UN PROGRAMA DE FORMACION PARA EL CUMPLIMIENTO DEL PLAN INSTITUCIONAL DE CAPACITACION Y QUE PERMITA IMPLEMENTAR EFECTIVAMENTE LA DIMENSION DEL TALENTO HUMANO DEL MIPG</t>
  </si>
  <si>
    <t>669</t>
  </si>
  <si>
    <t>633</t>
  </si>
  <si>
    <t>163</t>
  </si>
  <si>
    <t>551-2025</t>
  </si>
  <si>
    <t>745546</t>
  </si>
  <si>
    <t>5000901091</t>
  </si>
  <si>
    <t>ANA EDITH RODRIGUEZ PEREZ</t>
  </si>
  <si>
    <t>37946697</t>
  </si>
  <si>
    <t>1000360389</t>
  </si>
  <si>
    <t>Servicios integrales de publicidad</t>
  </si>
  <si>
    <t>O232020200883611</t>
  </si>
  <si>
    <t>PR 701 PRESTAR SERVICIOS PROFESIONALES A LA OFICINA ASESORA DE COMUNICACIONES PARA APOYAR EN LA ELABORACIÓN DE ESTRATEGIAS Y CONTENIDOS CON DESTINO A LOS MEDIOS Y DISTINTOS CANALES DE COMUNICACION, COMO PARTE DE LA EJECUCION DE ACCIONES Y ACTIVIDADES DE COMUNICACION EXTERNA DE LA SDP.</t>
  </si>
  <si>
    <t>668</t>
  </si>
  <si>
    <t>549-2025</t>
  </si>
  <si>
    <t>744729</t>
  </si>
  <si>
    <t>5000901031</t>
  </si>
  <si>
    <t>FABIAN WBEYMAR REY HERNANDEZ</t>
  </si>
  <si>
    <t>1121826392</t>
  </si>
  <si>
    <t>1000298152</t>
  </si>
  <si>
    <t>PR 671 PRESTAR SERVICIOS PROFESIONALES A LA DIRECCION DE INFORMACION Y ESTADISTICAS APOYANDO EL DESARROLLO DE OPERACIONES ESTADISTICAS, EL PROCESAMIENTO DE INFORMACIÓN Y LA ELABORACION DE DOCUMENTOS DE ANALISIS.</t>
  </si>
  <si>
    <t>667</t>
  </si>
  <si>
    <t>167</t>
  </si>
  <si>
    <t>550-2025</t>
  </si>
  <si>
    <t>5000899755</t>
  </si>
  <si>
    <t>PAGO FACTURA SERVICIO DE ENERGÍA ARCHIVO CENTRAL, PERÍODO 08 JUN/2025 A 08 JUL/2025 ,,</t>
  </si>
  <si>
    <t>666</t>
  </si>
  <si>
    <t>170</t>
  </si>
  <si>
    <t>359379412-2</t>
  </si>
  <si>
    <t>5000899666</t>
  </si>
  <si>
    <t>REEMBOLSO NO.2 DE LA CAJA MENOR DE LA SDP POR EL PERIODO DEL 01-06-2025 AL 30-06-2025</t>
  </si>
  <si>
    <t>665</t>
  </si>
  <si>
    <t>743835</t>
  </si>
  <si>
    <t>5000899166</t>
  </si>
  <si>
    <t>ANDREA CAROLINA RAMIREZ OLIVEROS</t>
  </si>
  <si>
    <t>1014195890</t>
  </si>
  <si>
    <t>1002320668</t>
  </si>
  <si>
    <t>PM/0120/0106/45990180185</t>
  </si>
  <si>
    <t>O23011745992024018506018</t>
  </si>
  <si>
    <t>PR 669 PRESTAR SERVICIOS PROFESIONALES A LA DIRECCIÓN DE FORMULACIÓN Y SEGUIMIENTO DE POLÍTICAS PÚBLICAS EN LA CONSTRUCCIÓN Y DESARROLLO DE HERRAMIENTAS DE SEGUIMIENTO, ASÍ COMO EN EL ANÁLISIS DE INFORMACIÓN, ASISTENCIA TÉCNICA, FORMULACIÓN Y SEGUIMIENTO DE POLÍTICAS PÚBLICAS Y SUS APUESTAS ESTRATÉGICAS.</t>
  </si>
  <si>
    <t>664</t>
  </si>
  <si>
    <t>173</t>
  </si>
  <si>
    <t>548-2025</t>
  </si>
  <si>
    <t>5000899156</t>
  </si>
  <si>
    <t>PRESTAR SERVICIOS PROFESIONALES A LA DIRECCIÓN DE FORMULACIÓN Y SEGUIMIENTO DE POLÍTICAS PÚBLICAS EN LA CONSTRUCCIÓN Y DESARROLLO DE HERRAMIENTAS DE SEGUIMIENTO, ASÍ COMO EN EL ANÁLISIS DE INFORMACIÓN, ASISTENCIA TÉCNICA, FORMULACIÓN Y SEGUIMIENTO DE POLÍTICAS PÚBLICAS Y SUS APUESTAS ESTRATÉGICAS.</t>
  </si>
  <si>
    <t>743532</t>
  </si>
  <si>
    <t>5000898740</t>
  </si>
  <si>
    <t>LAURA JULIANA GUZMAN CANARIA</t>
  </si>
  <si>
    <t>1014235685</t>
  </si>
  <si>
    <t>1000300222</t>
  </si>
  <si>
    <t>PR 513 PRESTAR SERVICIOS PROFESIONALES A LA OFICINA DE PARTICIPACIÓN Y DIÁLOGO DE CIUDAD PARA LA APLICACIÓN DE SISTEMAS DE INFORMACIÓN GEOGRÁFICA, PROCESAMIENTO Y ANÁLISIS DE CARTOGRAFÍA.</t>
  </si>
  <si>
    <t>662</t>
  </si>
  <si>
    <t>176</t>
  </si>
  <si>
    <t>546-2025</t>
  </si>
  <si>
    <t>736043</t>
  </si>
  <si>
    <t>5000898643</t>
  </si>
  <si>
    <t>QUALITAS SALUD LIMITADA</t>
  </si>
  <si>
    <t>800132210</t>
  </si>
  <si>
    <t>1000647733</t>
  </si>
  <si>
    <t>PR 121 CONTRATAR LA PRESTACIÓN DE SERVICIOS DE MEDICINA PREVENTIVA Y DEL TRABAJO, SERVICIOS MÉDICOS OCUPACIONALES Y EXÁMENES MÉDICOS PERIÓDICOS PARA LOS SERVIDORES DE LA SDP. CDP 622</t>
  </si>
  <si>
    <t>661</t>
  </si>
  <si>
    <t>622</t>
  </si>
  <si>
    <t>547-2025</t>
  </si>
  <si>
    <t>745547</t>
  </si>
  <si>
    <t>5000898642</t>
  </si>
  <si>
    <t>JHON ALDEMAR CABALLERO MARTINEZ</t>
  </si>
  <si>
    <t>1010224516</t>
  </si>
  <si>
    <t>1011850904</t>
  </si>
  <si>
    <t>MODIFICACIÓN No. 1 AL CONTRATO No. 398 DE 2025 CUYO OBJETO ES: "PRESTAR SERVICIOS PROFESIONALES"JURÍDICOS PARA LA GESTIÓN DE PROCESOS, TRÁMITES Y CONTRATOS RELACIONADOS CON LAS ACTIVIDADES QUE DESARROLLA LA OFICINA DEL LABORATORIO DE CIUDAD, EN EL ÁMBITO DE SU COMPETENCIA EN CIENCIA, TECNOLOGÍA, INNOVACIÓN Y GESTIÓN DE LA INFORMACIÓN."</t>
  </si>
  <si>
    <t>175</t>
  </si>
  <si>
    <t>398-2025</t>
  </si>
  <si>
    <t>732310</t>
  </si>
  <si>
    <t>5000898306</t>
  </si>
  <si>
    <t>IVAN CAMILO SEGURA SANCHEZ</t>
  </si>
  <si>
    <t>1000197619</t>
  </si>
  <si>
    <t>DEFENSORIA DEL PUEBLO</t>
  </si>
  <si>
    <t>800186061</t>
  </si>
  <si>
    <t>1000502090</t>
  </si>
  <si>
    <t>CUMPLIMIENTO DE SENTENCIA DE LA ACCIÓN DE GRUPO 250002315000-2005-00040-01. PAGO DE LA CONDENA DE LA ACCIÓN DE GRUPO 250002315000-2005-00040-01. ADICIÓN DE PAGO POR INDEXACIÓN Y ACTUALIZACIÓN DE VALORES A PAGAR.</t>
  </si>
  <si>
    <t>659</t>
  </si>
  <si>
    <t>606</t>
  </si>
  <si>
    <t>180</t>
  </si>
  <si>
    <t>RESOL 1098/2025</t>
  </si>
  <si>
    <t>743830</t>
  </si>
  <si>
    <t>5000897919</t>
  </si>
  <si>
    <t>CAMILO ALFONSO BONILLA MARTAN</t>
  </si>
  <si>
    <t>93238216</t>
  </si>
  <si>
    <t>1005812335</t>
  </si>
  <si>
    <t>PR 660 PRESTAR SERVICIOS PROFESIONALES A LA OFICINA ASESORA DE COMUNICACIONES EN LA COBERTURA PERIODÍSTICA, CREACIÓN Y EJECUCIÓN DE CONTENIDOS DE COMUNICACIÓN CON DESTINO A LOS CANALES DE COMUNICACIÓN DE LA SDP Y A LOS MEDIOS MASIVOS COMO PARTE DE LA EJECUCIÓN DE LA ESTRATEGIA DE COMUNICACIÓN EXTERNA E INTERNA</t>
  </si>
  <si>
    <t>658</t>
  </si>
  <si>
    <t>177</t>
  </si>
  <si>
    <t>545-2025</t>
  </si>
  <si>
    <t>5000897731</t>
  </si>
  <si>
    <t>PAGO FACTURA SERVICIO DE ASEO, PERIODO FACTURADO 28/MAY/25 - 27/JUN/25</t>
  </si>
  <si>
    <t>657</t>
  </si>
  <si>
    <t>161025781</t>
  </si>
  <si>
    <t>736363</t>
  </si>
  <si>
    <t>5000897601</t>
  </si>
  <si>
    <t>KAREN VIVIANA OSORIO PALACIOS</t>
  </si>
  <si>
    <t>1031133112</t>
  </si>
  <si>
    <t>1000327292</t>
  </si>
  <si>
    <t>PR 502 PRESTAR SERVICIOS PROFESIONALES A LA OFICINA DE PARTICIPACIÓN Y DIÁLOGO DE CIUDAD PARA APOYAR LA APLICACIÓN DE ESTRATEGIAS METODOLOGICAS Y PEGAGOGICAS DE ACUERDO AL PLAN INSTITUCIONAL DE PARTICIPACIÓN CIUDADANA.</t>
  </si>
  <si>
    <t>656</t>
  </si>
  <si>
    <t>628</t>
  </si>
  <si>
    <t>182</t>
  </si>
  <si>
    <t>543-2025</t>
  </si>
  <si>
    <t>745226</t>
  </si>
  <si>
    <t>5000897590</t>
  </si>
  <si>
    <t>PARA EL PAGO DE APORTES AL SISTEMA DE SEGURIDAD SOCIAL INTEGRAL DEL MES DE JUNIO DE 2025, CORRESPONDIENTE A SERVIDORES Y PRACTICANTES DE LA SECRETARIA DISTRITAL DE PLANEACIÓN.</t>
  </si>
  <si>
    <t>655</t>
  </si>
  <si>
    <t>744516</t>
  </si>
  <si>
    <t>5000897033</t>
  </si>
  <si>
    <t>LINA VERONICA ACEVEDO HERRERA</t>
  </si>
  <si>
    <t>24651602</t>
  </si>
  <si>
    <t>1002228141</t>
  </si>
  <si>
    <t>PR 670 PRESTAR SERVICIOS PROFESIONALES A LA DIRECCION DE CONTRATACION, DESDE EL COMPONENTE JURIDICO, EN LA EJECUCION DE ACTIVIDADES PROPIAS DE LAS ETAPAS PRECONTRACTUAL, CONTRACTUAL Y POST CONTRACTUAL, DEL PROCESO DE CONTRATACION DE LA SDP.</t>
  </si>
  <si>
    <t>654</t>
  </si>
  <si>
    <t>544-2025</t>
  </si>
  <si>
    <t>5000896651</t>
  </si>
  <si>
    <t>INGRID YADIRA ARENALES JAIMES</t>
  </si>
  <si>
    <t>1013398950</t>
  </si>
  <si>
    <t>PAGO DE HONORARIOS POR ASISTENCIA Y PARTICIPACIÓN DE LOS MIEMBROS REPRESENTANTES DE LA COMUNIDAD EN EL COMITÉ PERMANENTE DE ESTRATIFICACIÓN SOCIOECONÓMICA DE BOGOTÁ, SEGÚN LA RESOLUCIÓN 798 DEL 26 DE MARZO DE 2010</t>
  </si>
  <si>
    <t>183</t>
  </si>
  <si>
    <t>RESOL 0798/2010</t>
  </si>
  <si>
    <t>5000896646</t>
  </si>
  <si>
    <t>652</t>
  </si>
  <si>
    <t>5000896644</t>
  </si>
  <si>
    <t>651</t>
  </si>
  <si>
    <t>736724</t>
  </si>
  <si>
    <t>5000896244</t>
  </si>
  <si>
    <t>CONSORCIO IAD DINAMICO SOFTWAREONE</t>
  </si>
  <si>
    <t>901890419</t>
  </si>
  <si>
    <t>1013838852</t>
  </si>
  <si>
    <t>PR 554 ADQUISICIÓN DEL LICENCIAMIENTO DE LA SUITE COLABORATIVA PARA LA SDP. CDP 637</t>
  </si>
  <si>
    <t>650</t>
  </si>
  <si>
    <t>637</t>
  </si>
  <si>
    <t>187</t>
  </si>
  <si>
    <t>542-2025</t>
  </si>
  <si>
    <t>ORDEN DE COMPRAVENTA</t>
  </si>
  <si>
    <t>737430</t>
  </si>
  <si>
    <t>5000896094</t>
  </si>
  <si>
    <t>KARINA  HEREDIA ALVAREZ</t>
  </si>
  <si>
    <t>1014233532</t>
  </si>
  <si>
    <t>1010201969</t>
  </si>
  <si>
    <t>PR 662 PRESTAR SERVICIOS PROFESIONALES A LA OFICINA ASESORA DE COMUNICACIONES, EN EL DISEÑO Y ELABORACIÓN DE PIEZAS GRAFICAS DE GRAN FORMATO, DIGITALES, VISUALES Y DIAGRAMACIÓN DE CONTENIDOS, DENTRO DE LAS NECESIDADES DE DIVULGACION Y/O PUBLICACIONES DE LA ENTIDAD EN EL MARCO DE LA ESTRATEGIA DE COMUNICACIÓN INTERNA Y EXTERNA</t>
  </si>
  <si>
    <t>649</t>
  </si>
  <si>
    <t>647</t>
  </si>
  <si>
    <t>189</t>
  </si>
  <si>
    <t>540-2025</t>
  </si>
  <si>
    <t>735281</t>
  </si>
  <si>
    <t>5000895288</t>
  </si>
  <si>
    <t>MAURICIO  NIÑO AVELLA</t>
  </si>
  <si>
    <t>86052921</t>
  </si>
  <si>
    <t>1005973400</t>
  </si>
  <si>
    <t>O232020200883132</t>
  </si>
  <si>
    <t>PR 657 PRESTAR SERVICIOS PROFESIONALES A LA DIRECCIÓN DE TECNOLOGÍAS DE LA INFORMACIÓN Y LAS COMUNICACIONES PARA APOYAR LA OPERACIÓN DE LOS SERVICIOS DE COMUNICACIÓN DE LA PLATAFORMA TECNOLÓGICA DE LA SDP.</t>
  </si>
  <si>
    <t>648</t>
  </si>
  <si>
    <t>618</t>
  </si>
  <si>
    <t>541-2025</t>
  </si>
  <si>
    <t>742415</t>
  </si>
  <si>
    <t>5000895244</t>
  </si>
  <si>
    <t>MARY ALEJANDRA PAIPA RAMIREZ</t>
  </si>
  <si>
    <t>1007536488</t>
  </si>
  <si>
    <t>1013225745</t>
  </si>
  <si>
    <t>PR 661 PRESTAR SERVICIOS PROFESIONALES A LA OFICINA ASESORA DE COMUNICACIONES EN LA CREACIÓN Y DIVULGACION DE CONTENIDOS DE COMUNICACIÓN DIRIGIDOS A LOS DIFERENTES PÚBLICOS DE INTERÉS DE LA ENTIDAD. ASÍ COMO EL ACOMPAÑAMIENTO PERIODÍSTICO DE ACTIVIDADES DE LA SECRETARIA DISTRITAL DE PLANEACION, EN EL MARCO DE LA IMPLEMENTACION DE ESTRATEGIAS DE COMUNICACION EXTERNA E INTERNA</t>
  </si>
  <si>
    <t>190</t>
  </si>
  <si>
    <t>539-2025</t>
  </si>
  <si>
    <t>709763</t>
  </si>
  <si>
    <t>5000895237</t>
  </si>
  <si>
    <t>COMISION NACIONAL DEL SERVICIO CIVIL</t>
  </si>
  <si>
    <t>900003409</t>
  </si>
  <si>
    <t>1000501759</t>
  </si>
  <si>
    <t>PAGO DEL USO DE LA LISTA DE ELEGIBLES DE ACUERDO CON LO SEÑALADO EN EL ARTÍCULO 10 DEL ACUERDO Nro. 0165 DE 2020 Y EN CONCORDANCIA CON EL ARTÍCULO 30 DE LA LEY 909 DE 2004, PARA 3 VACANTES DEFINITIVAS, IDENTIFICADAS CON OPEC Nos. 137821 y 137831 DE ACUERDO CON LO SEÑALADO EN LA RESOLUCION No. 1012 DE 2025</t>
  </si>
  <si>
    <t>646</t>
  </si>
  <si>
    <t>449</t>
  </si>
  <si>
    <t>RES 1012 DE 2025</t>
  </si>
  <si>
    <t>709319</t>
  </si>
  <si>
    <t>448</t>
  </si>
  <si>
    <t>5000895214</t>
  </si>
  <si>
    <t>ELIZABETH GIL NARANJO</t>
  </si>
  <si>
    <t>1000165504</t>
  </si>
  <si>
    <t>PAGO FACTURA SERVICIO DE ACUEDUCTO Y ALCANTARILLADO, PERÍODO FACTURADO ABR/26/2025 MAY/26/2025</t>
  </si>
  <si>
    <t>645</t>
  </si>
  <si>
    <t>200</t>
  </si>
  <si>
    <t>14509050317</t>
  </si>
  <si>
    <t>741105</t>
  </si>
  <si>
    <t>5000895063</t>
  </si>
  <si>
    <t>MODIFICACIÓN No. 1 AL CONTRATO No. 970 DE 2024 CUYO OBJETO ES: "PRESTAR EL SERVICIO DE MESA DE AYUDA PARA LOS SERVICIOS TIC, INCLUYENDO SOPORTE TÉCNICO, MANTENIMIENTO PREVENTIVO Y CORRECTIVO DE LOS EQUIPOS DE CÓMPUTO E INFRAESTRUCTURA DE PUESTOS DE TRABAJO, PROPIEDAD DE LA SDP, CON REPOSICIÓN DE ELEMENTOS."</t>
  </si>
  <si>
    <t>644</t>
  </si>
  <si>
    <t>742235</t>
  </si>
  <si>
    <t>5000894521</t>
  </si>
  <si>
    <t>MONICA  OCAMPO VILLEGAS</t>
  </si>
  <si>
    <t>1037574714</t>
  </si>
  <si>
    <t>1000304757</t>
  </si>
  <si>
    <t>PAGO DE VIATICOS POR UNA COMISION DE SERVICIOS AL INTERIOR DEL PAIS PARA PARA UNOS SERVIDORES PÚBLICOS DE LA SECRETARÍA DISTRITAL DE PLANEACIÓN, PARA TRASLADARSE A LA CIUDAD DE MEDELLÍN – ANTIOQUIA, EN CALIDAD DE ACOMPAÑANTES A LA MISIÓN TÉCNICA ENVIDAD DE JAPÓN DEL 23 AL 27 DE JUNIO DE 2025</t>
  </si>
  <si>
    <t>643</t>
  </si>
  <si>
    <t>194</t>
  </si>
  <si>
    <t>RESOL 0989/2025</t>
  </si>
  <si>
    <t>AVANCES</t>
  </si>
  <si>
    <t>688583</t>
  </si>
  <si>
    <t>5000894207</t>
  </si>
  <si>
    <t>NESTOR ANDRES RODRIGUEZ GARCIA</t>
  </si>
  <si>
    <t>80115273</t>
  </si>
  <si>
    <t>1005623646</t>
  </si>
  <si>
    <t>O232020200883141</t>
  </si>
  <si>
    <t>PR 560 PRESTAR SERVICIOS PROFESIONALES A LA DIRECCIÓN DE TECNOLOGÍAS DE LA INFORMACIÓN Y COMUNICACIONES EN LA IMPLEMENTACION DE LAS SOLUCIONES DE SOFTWARE QUE REQUIERE LA DIRECCION DE PLANEACION DEL DESARROLLO ECONOMICO. CDP 258</t>
  </si>
  <si>
    <t>258</t>
  </si>
  <si>
    <t>196</t>
  </si>
  <si>
    <t>538-2025</t>
  </si>
  <si>
    <t>737434</t>
  </si>
  <si>
    <t>5000894196</t>
  </si>
  <si>
    <t>FREDDY ALEXANDER OROZCO FORERO</t>
  </si>
  <si>
    <t>80804333</t>
  </si>
  <si>
    <t>1005103630</t>
  </si>
  <si>
    <t>PR 663 PRESTAR SERVICIOS PROFESIONALES A LA DIRECCIÓN DE TECNOLOGÍAS DE LA INFORMACIÓN Y COMUNICACIONES PARA APOYAR EL PLAN DE TRABAJO DE ADOPCIÓN E IMPLEMENTACIÓN DE NUEVAS TECNOLOGÍAS EN LA ENTIDAD EN EL MARCO DE LAS ACTIVIDADES DE INNOVACIÓN DE LA OFICINA DE LABORATORIO DE CIUDAD. CDP 648</t>
  </si>
  <si>
    <t>641</t>
  </si>
  <si>
    <t>537-2025</t>
  </si>
  <si>
    <t>738846</t>
  </si>
  <si>
    <t>5000894147</t>
  </si>
  <si>
    <t>JULIO ALEJANDRO ABRIL TABARES</t>
  </si>
  <si>
    <t>79979936</t>
  </si>
  <si>
    <t>1000109646</t>
  </si>
  <si>
    <t>PAGO DE VIATICOS POR UNA COMISION DE SERVICIOS AL EXTERIOR DEL PAIS PARA UN SERVIDOR PÚBLICO DE LA SECRETARÍA DISTRITAL DE PLANEACIÓN, PARA ASISTIR A LA CAPACITACIÓN DE ALTO NIVEL DE IFC SOBRE ASOCIACIONES PÚBLICO-PRIVADAS (APP), EVENTO QUE SE LLEVARÁ A CABO EN LA UNIVERSIDAD DE STANFORD EN PALO ALTO, CALIFORNIA EEUU, ENTRE LOS DÍAS 23 AL 27 DE JUNIO DE 2025 ,,</t>
  </si>
  <si>
    <t>195</t>
  </si>
  <si>
    <t>RESOL 0979/2025</t>
  </si>
  <si>
    <t>742234</t>
  </si>
  <si>
    <t>5000894099</t>
  </si>
  <si>
    <t>PAGO DE TIQUETES POR UNA COMISION DE SERVICIOS AL INTERIOR DEL PAIS PARA PARA UNOS SERVIDORES PÚBLICOS DE LA SECRETARÍA DISTRITAL DE PLANEACIÓN, PARA TRASLADARSE A LA CIUDAD DE MEDELLÍN – ANTIOQUIA, EN CALIDAD DE ACOMPAÑANTES A LA MISIÓN TÉCNICA ENVIDAD DE JAPÓN DEL 23 AL 27 DE JUNIO DE 2025 ,,</t>
  </si>
  <si>
    <t>RESOL 0976/2025</t>
  </si>
  <si>
    <t>5000894096</t>
  </si>
  <si>
    <t>GABRIEL ANDRES MILLAN GUAYACUNDO</t>
  </si>
  <si>
    <t>1026283214</t>
  </si>
  <si>
    <t>1011022013</t>
  </si>
  <si>
    <t>638</t>
  </si>
  <si>
    <t>5000894085</t>
  </si>
  <si>
    <t>PAGO DE VIATICOS POR UNA COMISION DE SERVICIOS AL INTERIOR DEL PAIS PARA PARA UNOS SERVIDORES PÚBLICOS DE LA SECRETARÍA DISTRITAL DE PLANEACIÓN, PARA TRASLADARSE A LA CIUDAD DE MEDELLÍN – ANTIOQUIA, EN CALIDAD DE ACOMPAÑANTES A LA MISIÓN TÉCNICA ENVIDAD DE JAPÓN DEL 23 AL 27 DE JUNIO DE 2025 ,,</t>
  </si>
  <si>
    <t>735284</t>
  </si>
  <si>
    <t>5000893882</t>
  </si>
  <si>
    <t>JAIME HUMBERTO PRIETO SARMIENTO</t>
  </si>
  <si>
    <t>79523893</t>
  </si>
  <si>
    <t>1000277402</t>
  </si>
  <si>
    <t>PR 564 PRESTAR SERVICIOS PROFESIONALES A LA DIRECCIÓN DE TECNOLOGÍAS DE LA INFORMACIÓN Y COMUNICACIONES EN LA IDENTIFICACION DE REQUERIMIENTOS DE LOS USUARIOS DEL SISTEMA SEGPLAN 2,0, ELABORACION Y ACTUALIZACION DE DOCUMENTOS TECNICOS Y SOPORTE AL USUARIO FINAL.</t>
  </si>
  <si>
    <t>636</t>
  </si>
  <si>
    <t>619</t>
  </si>
  <si>
    <t>197</t>
  </si>
  <si>
    <t>536-2025</t>
  </si>
  <si>
    <t>742480</t>
  </si>
  <si>
    <t>5000893872</t>
  </si>
  <si>
    <t>PARA EL PAGO DE APORTES DE SEGURIDAD SOCIAL Y PARAFISCALES CORRESPONDIENTE A LOS SERVIDORES DE LA SDP RETIRADOS EN ABRIL DE 2025 A QUIENES SE LES LIQUIDÓ EN LA NÓMINA DE MAYO VACACIONES EN DINERO Y BONIFICACIÓN POR SERVICIOS PROPORCIONAL.</t>
  </si>
  <si>
    <t>635</t>
  </si>
  <si>
    <t>7975511213</t>
  </si>
  <si>
    <t>5000893650</t>
  </si>
  <si>
    <t>PAGO FACTURA SERVICIO DE TELEFONIA MOVIL, PERÍODO FACTURADO JUNIO 05 A JULIO 04 DE 2025</t>
  </si>
  <si>
    <t>634</t>
  </si>
  <si>
    <t>001000224025</t>
  </si>
  <si>
    <t>5000893451</t>
  </si>
  <si>
    <t>PAGO FACTURA SERVICIO DE ENERGÍA ARCHIVO CENTRAL, PERÍODO 08 MAY/2025 A 07 JUN/2025</t>
  </si>
  <si>
    <t>355913346-8</t>
  </si>
  <si>
    <t>713719</t>
  </si>
  <si>
    <t>5000893283</t>
  </si>
  <si>
    <t>FUNDACION G3</t>
  </si>
  <si>
    <t>900843188</t>
  </si>
  <si>
    <t>1000648264</t>
  </si>
  <si>
    <t>LICITACIÓN PÚBLICA</t>
  </si>
  <si>
    <t>PR 548 PRESTAR SERVICIOS DE APOYO LOGÍSITICO EN LA ORGANIZACIÓN Y EJECUCIÓN DE LAS ACCIONES DEL PLAN INSTITUCIONAL DE PARTICIPACIÓN CIUDADANA EN EL MARCO DE LAS FUNCIONES DE LA SECRETARÍA DISTRITAL DE PLANEACIÓN.</t>
  </si>
  <si>
    <t>632</t>
  </si>
  <si>
    <t>484</t>
  </si>
  <si>
    <t>535-2025</t>
  </si>
  <si>
    <t>PM/0120/0106/45020380243</t>
  </si>
  <si>
    <t>O23011745022024024306038</t>
  </si>
  <si>
    <t>PM/0120/0102/04010940157</t>
  </si>
  <si>
    <t>O23011704012024015702094</t>
  </si>
  <si>
    <t>737398</t>
  </si>
  <si>
    <t>5000892745</t>
  </si>
  <si>
    <t>DANIEL ARMANDO RODRIGUEZ ALONSO</t>
  </si>
  <si>
    <t>1000611741</t>
  </si>
  <si>
    <t>1013692283</t>
  </si>
  <si>
    <t>PR 619 PRESTAR SERVICIOS PROFESIONALES A LA DIRECCIÓN DE PLANEAMIENTO LOCAL APOYANDO A LAS ACTIVIDADES DE ARTICULACIÓN, SEGUIMIENTO, GOBERNANZA Y MONITOREO DE LAS ACTUACIONES URBANAS INTEGRALES E INSTRUMENTOS DE PLANEACIÓN TERRITORIAL QUE VIABILIZAN SUELO.</t>
  </si>
  <si>
    <t>631</t>
  </si>
  <si>
    <t>203</t>
  </si>
  <si>
    <t>530-2025</t>
  </si>
  <si>
    <t>687558</t>
  </si>
  <si>
    <t>5000892743</t>
  </si>
  <si>
    <t>ELIANA FERNANDA GAVIRIA SOTELO</t>
  </si>
  <si>
    <t>35417916</t>
  </si>
  <si>
    <t>1010786111</t>
  </si>
  <si>
    <t>PR 341 PRESTAR SERVICIOS PROFESIONALES A LA SUBDIRECCION DE RENOVACION URBANA Y DESARROLLO, EN LA PROYECCION DE DOCUMENTOS TÉCNICOS, ACTOS ADMINISTRATIVOS Y ANALISIS TECNICO FRENTE A LA ESCALA NORMATIVA DE LOS TRATAMIENTOS URBANISTICOS Y DEMAS INSUMOS E INFORMACION DEL SEGUIMIENTO DE LOS PROYECTOS QUE VIABILIZAN SUELO.</t>
  </si>
  <si>
    <t>630</t>
  </si>
  <si>
    <t>248</t>
  </si>
  <si>
    <t>531-2025</t>
  </si>
  <si>
    <t>727721</t>
  </si>
  <si>
    <t>5000892434</t>
  </si>
  <si>
    <t>ANDRES MAURICIO RAMOS CONTRERAS</t>
  </si>
  <si>
    <t>80832482</t>
  </si>
  <si>
    <t>1008197141</t>
  </si>
  <si>
    <t>PR 475 PRESTAR SERVICIOS PROFESIONALES A LA OFICINA DE PARTICIPACIÓN Y DIÁLOGO DE CIUDAD, EN LA CONSOLIDACIÓN Y PUESTA EN MARCHA DE ESTRATEGIAS DE PEDAGOGÍA INNOVADORAS, COLABORATIVAS, TRANSPARENTES E INCLUYENTES A TRAVÉS DE LA CAPTURA Y PREPARACIÓN DE INSUMOS NECESARIOS PARA EL DESARROLLO DE ELEMENTOS AUDIOVISUALES.</t>
  </si>
  <si>
    <t>629</t>
  </si>
  <si>
    <t>586</t>
  </si>
  <si>
    <t>202</t>
  </si>
  <si>
    <t>533-2025</t>
  </si>
  <si>
    <t>725434</t>
  </si>
  <si>
    <t>5000892362</t>
  </si>
  <si>
    <t>ALFA CORP SAS</t>
  </si>
  <si>
    <t>901366021</t>
  </si>
  <si>
    <t>1011815297</t>
  </si>
  <si>
    <t>PR 116 SUMINISTRO DE DOTACIÓN (VESTUARIO Y CALZADO) PARA LOS SERVIDORES DE LA SECRETARÍA DISTRITAL DE PLANEACIÓN. CDP 575</t>
  </si>
  <si>
    <t>575</t>
  </si>
  <si>
    <t>534-2025</t>
  </si>
  <si>
    <t>687073</t>
  </si>
  <si>
    <t>5000891330</t>
  </si>
  <si>
    <t>JORGE ANDRES HERNANDEZ MARTIN</t>
  </si>
  <si>
    <t>1010238366</t>
  </si>
  <si>
    <t>1013863995</t>
  </si>
  <si>
    <t>PR 154 PRESTACION DE SERVICIOS TÉCNICOS DE APOYO A LA SUPERVISIÓN EN LA GESTIÓN DE LAS ACTIVIDADES DERIVADAS DE LA ADMINISTRACIÓN DEL PARQUE AUTOMOTOR DE LA SDP, QUE PERMITAN GARANTIZAR EL ADECUADO SERVICIO DE TRANSPORTE. CDP 239</t>
  </si>
  <si>
    <t>627</t>
  </si>
  <si>
    <t>239</t>
  </si>
  <si>
    <t>205</t>
  </si>
  <si>
    <t>529-2025</t>
  </si>
  <si>
    <t>741020</t>
  </si>
  <si>
    <t>5000891278</t>
  </si>
  <si>
    <t>PAGO DE CESANTÍAS E INTERESES A UN EX – SERVIDOR DE LA SECRETARÍA DISTRITAL DE PLANEACIÓN, AFILIADO AL FONDO NACIONAL DEL AHORRO CORRESPONDIENTE AL MES DE MAYO.</t>
  </si>
  <si>
    <t>626</t>
  </si>
  <si>
    <t>204</t>
  </si>
  <si>
    <t>741025</t>
  </si>
  <si>
    <t>5000891272</t>
  </si>
  <si>
    <t>PARA CUBRIR EL PAGO DE LA NÓMINA DE PLANTA DE LA SECRETARÍA DISTRITAL DE PLANEACIÓN, CORRESPONDIENTE AL MES DE JUNIO DE 2025.</t>
  </si>
  <si>
    <t>625</t>
  </si>
  <si>
    <t>736358</t>
  </si>
  <si>
    <t>5000891161</t>
  </si>
  <si>
    <t>CARMEN DERLY MENDEZ BUITRAGO</t>
  </si>
  <si>
    <t>52384661</t>
  </si>
  <si>
    <t>1000108430</t>
  </si>
  <si>
    <t>PR 515 PRESTAR SERVICIOS PROFESIONALES A LA OFICINA DE PARTICIPACIÓN Y DIÁLOGO DE CIUDAD PARA APOYAR EL DESARROLLO METODOLÓGICO Y PEDAGOGICO DE ESTRATEGIAS QUE PERMITAN LA CORRECTA EJECUCIÓN DEL PLAN INSTITUCIONAL DE PARTICIPACIÓN CIUDADANA.</t>
  </si>
  <si>
    <t>624</t>
  </si>
  <si>
    <t>528-2025</t>
  </si>
  <si>
    <t>5000890772</t>
  </si>
  <si>
    <t>PAGO FACTURA SERVICIO DE ACUEDUCTO Y ALCANTARILLADO, PERIODO FACTURADO MAR/27/2025 ABR/25/2025</t>
  </si>
  <si>
    <t>623</t>
  </si>
  <si>
    <t>208</t>
  </si>
  <si>
    <t>1098476987</t>
  </si>
  <si>
    <t>740658</t>
  </si>
  <si>
    <t>5000890676</t>
  </si>
  <si>
    <t>PARA EL PAGO DE APORTES AL SISTEMA DE SEGURIDAD SOCIAL INTEGRAL DEL MES DE MAYO DE 2025, CORRESPONDIENTE A SERVIDORES Y PASANTES DE LA SECRETARIA DISTRITAL DE PLANEACIÓN.</t>
  </si>
  <si>
    <t>736360</t>
  </si>
  <si>
    <t>5000890399</t>
  </si>
  <si>
    <t>CLAUDIA LILIANA LUCERO CAMPAÑA</t>
  </si>
  <si>
    <t>1000098888</t>
  </si>
  <si>
    <t>ANGELA MARIA FONSECA TOVAR</t>
  </si>
  <si>
    <t>1032494360</t>
  </si>
  <si>
    <t>1009389724</t>
  </si>
  <si>
    <t>PR 461 PRESTAR SERVICIOS PROFESIONALES A LA OFICINA DE PARTICIPACIÓN Y DIÁLOGO DE CIUDAD, EN LOS TRAMITES Y PROCESOS JURIDICOS EN TEMAS RELACIONADOS CON EL CONSEJO TERRITORIAL DE PLANEACIÓN DISTRTIAL.</t>
  </si>
  <si>
    <t>621</t>
  </si>
  <si>
    <t>209</t>
  </si>
  <si>
    <t>526-2025</t>
  </si>
  <si>
    <t>736359</t>
  </si>
  <si>
    <t>5000890397</t>
  </si>
  <si>
    <t>JUSTINE DANIELA FARFAN BALLESTEROS</t>
  </si>
  <si>
    <t>1015428197</t>
  </si>
  <si>
    <t>1010869396</t>
  </si>
  <si>
    <t>PR 514 PRESTAR SERVICIOS PROFESIONALES A LA OFICINA DE PARTICIPACIÓN Y DIÁLOGO DE CIUDAD PARA APOYAR EL DESARROLLO METODOLOGICO Y PEDAGOGICO DE LAS ACTIVIDADES Y ACCIONES QUE SE REQUIERAN ADELANTAR EN EL MARCO DEL PLAN INSTITUCIONAL DE PARTICIPACIÓN CIUDADANA.</t>
  </si>
  <si>
    <t>620</t>
  </si>
  <si>
    <t>524-2025</t>
  </si>
  <si>
    <t>736364</t>
  </si>
  <si>
    <t>5000890396</t>
  </si>
  <si>
    <t>KATHERIN ANDREA CAMACHO HIGUERA</t>
  </si>
  <si>
    <t>1022949143</t>
  </si>
  <si>
    <t>1000388501</t>
  </si>
  <si>
    <t>PR 507 PRESTAR SERVICIOS PROFESIONALES A LA OFICINA DE PARTICIPACIÓN Y DIÁLOGO DE CIUDAD PARA APOYAR EN TERRITORIO LA APLICACIÓN DE METODOLOGIAS PARTICIPATIVAS QUE PERMITAN LA EJECUCIÓN DEL PLAN INSTITUCIONAL DE PARTICIPACIÓN CIUDADANA.</t>
  </si>
  <si>
    <t>527-2025</t>
  </si>
  <si>
    <t>732530</t>
  </si>
  <si>
    <t>5000890074</t>
  </si>
  <si>
    <t>JUAN CARLOS VALDES ROSALES</t>
  </si>
  <si>
    <t>79353550</t>
  </si>
  <si>
    <t>1000209229</t>
  </si>
  <si>
    <t>PR,,457,,PRESTAR SERVICIOS PROFESIONALES A LA OFICINA DE PARTICIPACIÓN Y DIÁLOGO DE CIUDAD EN EL APOYO AL DISEÑO Y/O APLICACIÓN DE INSTRUMENTOS Y METODOLOGÍAS PARA LA CAPTURA, PROCESAMIENTO, ANÁLISIS, DESARROLLO, DOCUMENTACIÓN Y REPORTE DE INFORMACIÓN QUE SE DERIVE DE LA GESTIÓN, AVANCES Y RESULTADOS DEL PLAN INSTITUCIONAL DE PARTICIPACIÓN CIUDADANA DE LA ENTIDAD, A PARTIR DE CRITERIOS DE INNOVACIÓN, APROPIACIÓN DIGITAL Y USO DE DATOS.</t>
  </si>
  <si>
    <t>610</t>
  </si>
  <si>
    <t>210</t>
  </si>
  <si>
    <t>523-2025</t>
  </si>
  <si>
    <t>736365</t>
  </si>
  <si>
    <t>5000890069</t>
  </si>
  <si>
    <t>SOFIA  PEREZ MANRIQUE</t>
  </si>
  <si>
    <t>1000321438</t>
  </si>
  <si>
    <t>1011978864</t>
  </si>
  <si>
    <t>PR 658 PRESTAR SERVICIOS PROFESIONALES A LA SUBSECRETARÍA DE PLANEACIÓN TERRITORIAL PARA APOYAR EL PROCESO DE ANÁLISIS DE INFORMACIÓN PARA EL SEGUIMIENTO Y LA EVALUACIÓN DE LOS INSTRUMENTOS DE PLANEACIÓN TERRITORIAL EN EL MARCO DE LA CONCRECIÓN DEL MODELO DE ORDENAMIENTO TERRITORIAL.</t>
  </si>
  <si>
    <t>617</t>
  </si>
  <si>
    <t>522-2025</t>
  </si>
  <si>
    <t>736357</t>
  </si>
  <si>
    <t>5000889852</t>
  </si>
  <si>
    <t>LILIANA ANDREA SILVA BELLO</t>
  </si>
  <si>
    <t>1015403802</t>
  </si>
  <si>
    <t>1000256791</t>
  </si>
  <si>
    <t>PR 452 PRESTAR SERVICIOS PROFESIONALES A LA OFICINA DE PARTICIPACIÓN Y DIÁLOGO DE CIUDAD PARA APOYAR EL DISEÑO DE METODOLOGÍAS INNOVADORAS Y PROCESOS PEDAGOGICOS QUE PERMITAN LA IMPLEMENTACIÓN DE PROCESOS DE ACTIVACIÓN CIUDADANA EN EL MARCO DE LAS ASAMBLEAS DELIBERATIVAS Y DEMÁS ESPACIOS DE PARTICIPACIÓN.</t>
  </si>
  <si>
    <t>613</t>
  </si>
  <si>
    <t>525-2025</t>
  </si>
  <si>
    <t>739382</t>
  </si>
  <si>
    <t>5000889849</t>
  </si>
  <si>
    <t>JAIRO BAYARDO SAA BRAVO</t>
  </si>
  <si>
    <t>13016923</t>
  </si>
  <si>
    <t>1000142226</t>
  </si>
  <si>
    <t>PAGO DE VIATICOS POR UNA COMISION DE SERVICIOS AL INTERIOR DEL PAIS PARA UN SERVIDOR PÚBLICO DE LA SECRETARÍA DISTRITAL DE PLANEACIÓN, PARA ASISTIR AL XXVII CONGRESO DE CIDEU GOBERNANZA COLABORATIVA HACIA UN FUTURO SOSTENIBLE, QUE TENDRA LUGAR EN LA CIUDAD DE TUNJA BOYACA EL DIA 5 DE JUNIO DE 2025 ,,</t>
  </si>
  <si>
    <t>612</t>
  </si>
  <si>
    <t>RESOL 0887/2025</t>
  </si>
  <si>
    <t>738841</t>
  </si>
  <si>
    <t>5000889845</t>
  </si>
  <si>
    <t>PAOLA  GOMEZ CAMPOS</t>
  </si>
  <si>
    <t>52376106</t>
  </si>
  <si>
    <t>1000364413</t>
  </si>
  <si>
    <t>PAGO DE VIATICOS POR UNA COMISION DE SERVICIOS AL INTERIOR DEL PAIS PARA UNA SERVIDORA PÚBLICA DE LA SECRETARÍA DISTRITAL DE PLANEACIÓN, PARA ASISTIR AL XXVII CONGRESO DE CIDEU GOBERNANZA COLABORATIVA HACIA UN FUTURO SOSTENIBLE, QUE TENDRA LUGAR EN LA CIUDAD DE TUNJA BOYACA EL DIA 5 DE JUNIO DE 2025 ,,</t>
  </si>
  <si>
    <t>611</t>
  </si>
  <si>
    <t>5000889549</t>
  </si>
  <si>
    <t>PAGO FACTURA SERVICIO DE ASEO, PERÍODO FACTURADO 28/04/2025 AL 27/05/2025</t>
  </si>
  <si>
    <t>211</t>
  </si>
  <si>
    <t>159155534</t>
  </si>
  <si>
    <t>5000888792</t>
  </si>
  <si>
    <t>PAGO FACTURA SERVICIO DE TELEFONIA MOVIL, PERÍODO FACTURADO MAYO 05 A JUNIO 04 DE 2025</t>
  </si>
  <si>
    <t>609</t>
  </si>
  <si>
    <t>219</t>
  </si>
  <si>
    <t>30120514880660</t>
  </si>
  <si>
    <t>737890</t>
  </si>
  <si>
    <t>5000888028</t>
  </si>
  <si>
    <t>PARA EL PAGO DE APORTES DE SEGURIDAD SOCIAL Y PARAFISCALES CORRESPONDIENTE A LOS SERVIDORES DE LA SDP RETIRADOS EN MARZO DE 2025 A QUIENES SE LES LIQUIDÓ EN LA NÓMINA DE ABRIL VACACIONES EN DINERO Y BONIFICACIÓN POR SERVICIOS PROPORCIONAL.</t>
  </si>
  <si>
    <t>608</t>
  </si>
  <si>
    <t>218</t>
  </si>
  <si>
    <t>7972232267</t>
  </si>
  <si>
    <t>736367</t>
  </si>
  <si>
    <t>5000887937</t>
  </si>
  <si>
    <t>MARIA PAULA ESTEVEZ NUÑEZ</t>
  </si>
  <si>
    <t>1026592479</t>
  </si>
  <si>
    <t>1012136849</t>
  </si>
  <si>
    <t>PR 108 PRESTAR SERVICIOS PROFESIONALES A LA DIRECCIÓN DE TALENTO HUMANO EN LA ELABORACIÓN, VERIFICACIÓN Y CONSOLIDACIÓN DE DOCUMENTOS Y HERRAMIENTAS DE MEDICIÓN Y CONTROL DE LA GESTIÓN DE LA DEPENDENCIA, ASI COMO, REALIZAR EL SEGUIMIENTO A LA EJECUCIÓN DEL PLAN ESTRATÉGICO DE LA ENTIDAD Y DEMAS ACTIVIDADES ASIGNADAS PARA EL CUMPLIMIENTO DE LAS METAS DE LA DIRECCIÓN.</t>
  </si>
  <si>
    <t>607</t>
  </si>
  <si>
    <t>520-2025</t>
  </si>
  <si>
    <t>735838</t>
  </si>
  <si>
    <t>5000887934</t>
  </si>
  <si>
    <t>ANDRES FELIPE TOCARRUNCHO BARON</t>
  </si>
  <si>
    <t>1032426782</t>
  </si>
  <si>
    <t>1000119065</t>
  </si>
  <si>
    <t>PR 505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</si>
  <si>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521-2025</t>
  </si>
  <si>
    <t>5000886770</t>
  </si>
  <si>
    <t>REEMBOLSO NO.1 DE LA CAJA MENOR DE LA SDP POR EL PERIODO DEL 01-04-2025 AL 30-04-2025</t>
  </si>
  <si>
    <t>605</t>
  </si>
  <si>
    <t>224</t>
  </si>
  <si>
    <t>737376</t>
  </si>
  <si>
    <t>5000886592</t>
  </si>
  <si>
    <t>PARA EL PAGO DE APORTES DE SEGURIDAD SOCIAL Y PARAFISCALES CORRESPONDIENTE A LOS SERVIDORES DE LA SDP RETIRADOS EN FEBRERO DE 2025 A QUIENES SE LES LIQUIDÓ EN LA NÓMINA DE MARZO VACACIONES EN DINERO Y BONIFICACIÓN POR SERVICIOS PROPORCIONAL.</t>
  </si>
  <si>
    <t>604</t>
  </si>
  <si>
    <t>7972170717</t>
  </si>
  <si>
    <t>737301</t>
  </si>
  <si>
    <t>5000886485</t>
  </si>
  <si>
    <t>PARA CUBRIR EL PAGO DE LA NÓMINA DE PLANTA DE LA SECRETARÍA DISTRITAL DE PLANEACIÓN, CORRESPONDIENTE AL MES DE MAYO DE 2025.</t>
  </si>
  <si>
    <t>603</t>
  </si>
  <si>
    <t>225</t>
  </si>
  <si>
    <t>737297</t>
  </si>
  <si>
    <t>5000886482</t>
  </si>
  <si>
    <t>PAGO DE CESANTÍAS E INTERESES A EX – SERVIDORES DE LA SECRETARÍA DISTRITAL DE PLANEACIÓN, AFILIADOS AL FONDO NACIONAL DEL AHORRO Y FONDOS PRIVADOS, CORRESPONDIENTES A LOS MESES DE ABRIL Y MAYO.</t>
  </si>
  <si>
    <t>602</t>
  </si>
  <si>
    <t>735191</t>
  </si>
  <si>
    <t>5000886431</t>
  </si>
  <si>
    <t>WILLIAM EMMANUEL RODRIGUEZ GUTIERREZ</t>
  </si>
  <si>
    <t>1032505082</t>
  </si>
  <si>
    <t>1013743036</t>
  </si>
  <si>
    <t>Servicio de orientación a la formulación y seguimi</t>
  </si>
  <si>
    <t>PM/0120/0103/45990310211</t>
  </si>
  <si>
    <t>O23011745992024021103031</t>
  </si>
  <si>
    <t>PR 643 PRESTAR SERVICIOS PROFESIONALES A LA DIRECCIÓN DISTRITAL DE PROGRAMACION, SEGUIMIENTO A LA INVERSION Y PLAN DE DESARROLLO, PARA APOYAR EN LA COMPILACIÓN, PROCESAMIENTO Y ANÁLISIS DE INFORMACIÓN DE CIUDAD QUE PERMITA ORIENTAR DE FORMA MÁS EFICIENTE LA INVERSION Y SU EJECUCIÓN</t>
  </si>
  <si>
    <t>601</t>
  </si>
  <si>
    <t>229</t>
  </si>
  <si>
    <t>519-2025</t>
  </si>
  <si>
    <t>729910</t>
  </si>
  <si>
    <t>5000886412</t>
  </si>
  <si>
    <t>ESRI COLOMBIA SAS</t>
  </si>
  <si>
    <t>830122983</t>
  </si>
  <si>
    <t>1000460115</t>
  </si>
  <si>
    <t>PR 276 PROVEER SERVICIOS DE LICENCIAMIENTO CORPORATIVO DE LAS HERRAMIENTAS ARCGIS PARA ASEGURAR LA SOSTENIBILIDAD Y SOPORTE DEL COMPONENTE GEOGRÁFICO DE LA SECRETARÍA DISTRITAL DE PLANEACIÓN</t>
  </si>
  <si>
    <t>600</t>
  </si>
  <si>
    <t>589</t>
  </si>
  <si>
    <t>518-2025</t>
  </si>
  <si>
    <t>737065</t>
  </si>
  <si>
    <t>5000885977</t>
  </si>
  <si>
    <t>PAOLA GOMEZ CAMPOS</t>
  </si>
  <si>
    <t>UNION DE CIUDADES CAPITALES IBEROAMERICA NAS</t>
  </si>
  <si>
    <t>1881043001001</t>
  </si>
  <si>
    <t>NITE</t>
  </si>
  <si>
    <t>1000651245</t>
  </si>
  <si>
    <t>FUNC PAGO CUOTA DE MEMBRESIA 2025 PARA LA UNION DE CIUDADES CAPITALES IBEROAMERICANAS (UCCI)</t>
  </si>
  <si>
    <t>599</t>
  </si>
  <si>
    <t>226</t>
  </si>
  <si>
    <t>28010/2025</t>
  </si>
  <si>
    <t>5000885975</t>
  </si>
  <si>
    <t>ASOCIACION MUNDIAL DE GRANDES METROPOLIS - METROPOLIS</t>
  </si>
  <si>
    <t>1792043003001</t>
  </si>
  <si>
    <t>1000627743</t>
  </si>
  <si>
    <t>FUNC PAGO CUOTA DE MEMBRESIA 2025 ASOCIACION MUNDIAL DE LAS GRANDES METROPOLIS (METROPOLIS)</t>
  </si>
  <si>
    <t>598</t>
  </si>
  <si>
    <t>2025/3ª117/3</t>
  </si>
  <si>
    <t>736427</t>
  </si>
  <si>
    <t>5000885705</t>
  </si>
  <si>
    <t>LORENA  ROJAS TAVERA</t>
  </si>
  <si>
    <t>1000851614</t>
  </si>
  <si>
    <t>1013075893</t>
  </si>
  <si>
    <t>PR 634 PRESTAR SERVICIOS PROFESIONALES A LA DIRECCIÓN DE FORMULACIÓN Y SEGUIMIENTO DE POLÍTICAS PÚBLICAS EN LA GENERACIÓN DE INSUMOS TÉCNICOS QUE APORTEN A LA ELABORACIÓN DE LOS INFORMES DE SEGUIMIENTO.</t>
  </si>
  <si>
    <t>596</t>
  </si>
  <si>
    <t>517-2025</t>
  </si>
  <si>
    <t>720745</t>
  </si>
  <si>
    <t>5000885681</t>
  </si>
  <si>
    <t>YENNY JOHANNA MAPE PEÑA</t>
  </si>
  <si>
    <t>53093478</t>
  </si>
  <si>
    <t>1011361374</t>
  </si>
  <si>
    <t>PM/0120/0109/45990170162</t>
  </si>
  <si>
    <t>Servicios de gestión documental</t>
  </si>
  <si>
    <t>O232020200668014</t>
  </si>
  <si>
    <t>O23011745992024016209017</t>
  </si>
  <si>
    <t>PR 586 PRESTACIÓN DE SERVICIOS DE APOYO TÉCNICO A LA DIRECCIÓN ADMINISTRATIVA ADELANTANDO ACTIVIDADES RELACIONADAS CON LA INTERVENCIÓN ARCHIVÍSTICA DE LOS FONDOS DOCUMENTALES QUE CUSTODIA LA SDP.</t>
  </si>
  <si>
    <t>595</t>
  </si>
  <si>
    <t>546</t>
  </si>
  <si>
    <t>516-2025</t>
  </si>
  <si>
    <t>736572</t>
  </si>
  <si>
    <t>5000885597</t>
  </si>
  <si>
    <t>PR 644 ADICIÓN Y PRÓRROGA DEL CONTRATO 925-2024 SUSCRITO PARA: REALIZAR LA INTERVENTORÍA INTEGRAL: TÉCNICA, OPERATIVA, ADMINISTRATIVA, FINANCIERA Y JURÍDICA, AL CONTRATO SUSCRITO POR LA SECRETARÍA DISTRITAL DE PLANEACIÓN -SDP- PARA "APLICAR LA FICHA DE CARACTERIZACIÓN SOCIOECONÓMICA CON BASE EN LA METODOLOGÍA SISBÉN IV EN LA MODALIDAD A LA DEMANDA, INCLUIDOS LOS CASOS QUE RESULTEN POR ACCIONES DE TUTELA"</t>
  </si>
  <si>
    <t>594</t>
  </si>
  <si>
    <t>925-2024 AD1</t>
  </si>
  <si>
    <t>703788</t>
  </si>
  <si>
    <t>5000885445</t>
  </si>
  <si>
    <t>STEFANNY BRIGITTE URIBE PINEDA</t>
  </si>
  <si>
    <t>1010229755</t>
  </si>
  <si>
    <t>1005411126</t>
  </si>
  <si>
    <t>PR 533 PRESTAR SERVICIOS PROFESIONALES JURIDICOS PARA LA EVALUACION LEGAL DE LAS SOLICITUDES DE REGULARIZACION DE ESTACIONES RADIOELECTRICAS ALLEGADAS A LA DIRECCION DE TRAMITES ADMINISTRATIVOS URBANISTICOS, EN EL MARCO DEL ORDENAMIENTO TERRITORIAL</t>
  </si>
  <si>
    <t>367</t>
  </si>
  <si>
    <t>231</t>
  </si>
  <si>
    <t>515-2025</t>
  </si>
  <si>
    <t>5000885213</t>
  </si>
  <si>
    <t>PAGO FACTURA SERVICIO DE ENERGÍA ARCHIVO CENTRAL, PERÍODO 08 ABR/2025 A 07 MAY/2025.</t>
  </si>
  <si>
    <t>592</t>
  </si>
  <si>
    <t>230</t>
  </si>
  <si>
    <t>352470138-0</t>
  </si>
  <si>
    <t>707685</t>
  </si>
  <si>
    <t>5000884957</t>
  </si>
  <si>
    <t>UNIVERSIDAD DE PAMPLONA</t>
  </si>
  <si>
    <t>890501510</t>
  </si>
  <si>
    <t>1000495324</t>
  </si>
  <si>
    <t>PR 530 AUNAR ESFUERZOS ADMINISTRATIVOS, TÉCNICOS Y FINANCIEROS A FIN DE COADYUVAR EN EL DESARROLLO METODOLÓGICO DEL CONSEJO TERRITORIAL DE PLANEACIÓN DISTRITAL - CTPD CON EL OBJETIVO DE EJECUTAR LO ESTABLECIDO EN EL PLAN DE ACCIÓN EN EL MARCO DEL PLAN INSTITUCIONAL DE PARTICIPACIÓN CIUDADANA.</t>
  </si>
  <si>
    <t>591</t>
  </si>
  <si>
    <t>397</t>
  </si>
  <si>
    <t>514-2025</t>
  </si>
  <si>
    <t>CONVENIO INTERADMINISTRATIVO</t>
  </si>
  <si>
    <t>732532</t>
  </si>
  <si>
    <t>5000884497</t>
  </si>
  <si>
    <t>CATALINA  FONSECA VELANDIA</t>
  </si>
  <si>
    <t>1010193889</t>
  </si>
  <si>
    <t>1000108382</t>
  </si>
  <si>
    <t>PR 483 PRESTAR SERVICIOS PROFESIONALES A LA OFICINA DE PARTICIPACIÓN Y DIÁLOGO DE CIUDAD EN EL APOYO A LOS PROCESOS DE DISEÑO E IMPLEMENTACIÓN DE INSTRUMENTOS PARA EL PROCESAMIENTO, MONITOREO Y SEGUIMIENTO DE LA INFORMACIÓN DERIVADA DEL PLAN INSTITUCIONAL DE PARTICIPACIÓN CIUDADANA Y EL PROYECTO DE INVERSIÓN DE 8057</t>
  </si>
  <si>
    <t>590</t>
  </si>
  <si>
    <t>236</t>
  </si>
  <si>
    <t>511-2025</t>
  </si>
  <si>
    <t>688569</t>
  </si>
  <si>
    <t>5000884374</t>
  </si>
  <si>
    <t>TANIA MARCELA CHAVES ANGARITA</t>
  </si>
  <si>
    <t>52694358</t>
  </si>
  <si>
    <t>1002940948</t>
  </si>
  <si>
    <t>PR 204 PRESTAR SERVICIOS PROFESIONALES A LA SUBSECRETARÍA DE GESTIÓN INSTITUCIONAL EN LA ATENCIÓN, GESTIÓN Y PROYECCIÓN DE RESPUESTAS A LAS SOLICITUDES, TRÁMITES Y REQUERIMIENTOS TANTO INTERNOS COMO EXTERNOS, QUE LA SUBSECRETARÍA DEBA ATENDER EN EL MARCO DEL CUMPLIMIENTO DE SUS FUNCIONES.</t>
  </si>
  <si>
    <t>257</t>
  </si>
  <si>
    <t>513-2025</t>
  </si>
  <si>
    <t>5000883570</t>
  </si>
  <si>
    <t>PAGO FACTURA SERVICIO DE ASEO, PERÍODO FACTURADO 28/03/2025 AL 27/04/2025 ,,</t>
  </si>
  <si>
    <t>588</t>
  </si>
  <si>
    <t>246</t>
  </si>
  <si>
    <t>156949728</t>
  </si>
  <si>
    <t>720735</t>
  </si>
  <si>
    <t>5000883551</t>
  </si>
  <si>
    <t>JOHANNA  GRACIA VELASQUEZ</t>
  </si>
  <si>
    <t>1032365183</t>
  </si>
  <si>
    <t>1000133017</t>
  </si>
  <si>
    <t>PR 582 PRESTACIÓN DE SERVICIOS DE APOYO TÉCNICO A LA DIRECCIÓN ADMINISTRATIVA ADELANTANDO ACTIVIDADES RELACIONADAS CON LA INTERVENCIÓN ARCHIVÍSTICA DE LOS FONDOS DOCUMENTALES QUE CUSTODIA LA SDP.</t>
  </si>
  <si>
    <t>587</t>
  </si>
  <si>
    <t>542</t>
  </si>
  <si>
    <t>510-2025</t>
  </si>
  <si>
    <t>732531</t>
  </si>
  <si>
    <t>5000883493</t>
  </si>
  <si>
    <t>CLAUDIA PAOLA MEJIAS EIMENEKENE</t>
  </si>
  <si>
    <t>1013600365</t>
  </si>
  <si>
    <t>1000277501</t>
  </si>
  <si>
    <t>PR 601 PRESTAR SERVICIOS PROFESIONALES A LA OFICINA DE PARTICIPACIÓN Y DIÁLOGO DE CIUDAD EN EL APOYO AL DISEÑO Y APLICACIÓN DE INSTRUMENTOS Y METODOLOGÍAS PARA LA CAPTURA, PROCESAMIENTO, ANÁLISIS, DESARROLLO, DOCUMENTACIÓN Y REPORTE DE INFORMACIÓN QUE SE DERIVE DE LAS ASAMBLEAS CIUDADANAS DELIBERATIVAS, EN CUMPLIMIENTO DEL PROYECTO DE INVERSIÓN 8057 DE LA SECRETARÍA DISTRITAL DE PLANEACIÓN.</t>
  </si>
  <si>
    <t>238</t>
  </si>
  <si>
    <t>512-2025</t>
  </si>
  <si>
    <t>5000883135</t>
  </si>
  <si>
    <t>PAGO DE HONORARIOS POR ASISTENCIA Y PARTICIPACIÓN DE LOS MIEMBROS REPRESENTANTES DE LA COMUNIDAD EN EL COMITÉ PERMANENTE DE ESTRATIFICACIÓN SOCIOECONÓMICA DE BOGOTÁ, SEGÚN LA RESOLUCIÓN 798 DEL 26 DE MARZO DE 2010. ,,</t>
  </si>
  <si>
    <t>585</t>
  </si>
  <si>
    <t>RESOL 798/2010</t>
  </si>
  <si>
    <t>5000883130</t>
  </si>
  <si>
    <t>584</t>
  </si>
  <si>
    <t>5000883125</t>
  </si>
  <si>
    <t>583</t>
  </si>
  <si>
    <t>280</t>
  </si>
  <si>
    <t>735338</t>
  </si>
  <si>
    <t>5000882923</t>
  </si>
  <si>
    <t>PARA EL PAGO DE APORTES AL SISTEMA DE SEGURIDAD SOCIAL INTEGRAL DEL MES DE ABRIL DE 2025, CORRESPONDIENTE A SERVIDORES Y PASANTES DE LA SECRETARIA DISTRITAL DE PLANEACIÓN.</t>
  </si>
  <si>
    <t>582</t>
  </si>
  <si>
    <t>240</t>
  </si>
  <si>
    <t>732179</t>
  </si>
  <si>
    <t>5000882868</t>
  </si>
  <si>
    <t>TERRAFRANCO S.A.S</t>
  </si>
  <si>
    <t>800079849</t>
  </si>
  <si>
    <t>1000518551</t>
  </si>
  <si>
    <t>PR 055 ENTREGAR A TITULO DE ARRENDAMIENTO EL INMUEBLE PARA UBICAR EL ARCHIVO CENTRAL DE LA ENTIDAD. CDP 605</t>
  </si>
  <si>
    <t>581</t>
  </si>
  <si>
    <t>509-2025</t>
  </si>
  <si>
    <t>CONTRATO DE ARRENDAMIENTO</t>
  </si>
  <si>
    <t>732529</t>
  </si>
  <si>
    <t>5000882581</t>
  </si>
  <si>
    <t>PR 455 PRESTAR SERVICIOS DE APOYO A LA GESTIÓN A LA OFICINA DE PARTICIPACIÓN Y DIÁLOGO DE CIUDAD EN EL LEVANTAMIENTO Y SISTEMATIZACIÓN DE INFORMACIÓN, SOPORTE LOGÍSTICO Y APOYO OPERATIVO EN LA IMPLEMENTACIÓN Y SEGUIMIENTO DEL PLAN INSTITUCIONAL DE PARTICIPACIÓN CIUDADANA DE LA ENTIDAD.</t>
  </si>
  <si>
    <t>580</t>
  </si>
  <si>
    <t>508-2025</t>
  </si>
  <si>
    <t>5000882184</t>
  </si>
  <si>
    <t>PAGO FACTURA SERVICIO DE TELEFONIA MOVIL, PERÍODO FACTURADO Abril 05 a Mayo 04 DE 2025</t>
  </si>
  <si>
    <t>579</t>
  </si>
  <si>
    <t>251</t>
  </si>
  <si>
    <t>001000192911</t>
  </si>
  <si>
    <t>733073</t>
  </si>
  <si>
    <t>5000882142</t>
  </si>
  <si>
    <t>PAULINA ISABEL PEREZ ESPITIA</t>
  </si>
  <si>
    <t>52772993</t>
  </si>
  <si>
    <t>1000027010</t>
  </si>
  <si>
    <t>PR 654 PRESTAR SERVICIOS PROFESIONALES DE APOYO A LA SUBDIRECCIÓN DE RENOVACIÓN URBANA Y DESARROLLO EN LA REVISIÓN DE LOS PROYECTOS DE LOS TRATAMIENTOS DE RENOVACIÓN URBANA Y DESARROLLO, LA ATENCIÓN SOBRE DIFERENTES SOLICITUDES DE ÉSTOS Y LA PROYECCIÓN DE ACTOS ADMINISTRATIVOS A PARTR DE LOS INSTRUMENTOS DE PLANES PARCIALES. CDP 616</t>
  </si>
  <si>
    <t>578</t>
  </si>
  <si>
    <t>616</t>
  </si>
  <si>
    <t>507-2025</t>
  </si>
  <si>
    <t>731395</t>
  </si>
  <si>
    <t>5000882057</t>
  </si>
  <si>
    <t>AXA COLPATRIA SEGUROS SA</t>
  </si>
  <si>
    <t>860002184</t>
  </si>
  <si>
    <t>1000506575</t>
  </si>
  <si>
    <t>PR 651 MODIFICACIÓN No. 1 AL CONTRATO No. 487 DE 2024 CUYO OBJETO ES: CONTRATO CONTRATAR EL PROGRAMA DE SEGUROS QUE AMPARE LOS BIENES O INTERESES PATRIMONIALES DE PROPIEDAD DE LA SECRETARÍA DISTRITAL DE PLANEACIÓN, ASÍ COMO AQUELLOS POR LOS CUALES SEA O LLEGARE A SER LEGALMENTE RESPONSABLE.</t>
  </si>
  <si>
    <t>577</t>
  </si>
  <si>
    <t>487-2024-AD1</t>
  </si>
  <si>
    <t>719922</t>
  </si>
  <si>
    <t>5000881686</t>
  </si>
  <si>
    <t>ORACLE COLOMBIA LIMITADA</t>
  </si>
  <si>
    <t>800103052</t>
  </si>
  <si>
    <t>1000504848</t>
  </si>
  <si>
    <t>PR 518 ACTUALIZACIÓN Y SOPORTE TÉCNICO DE LOS PRODUCTOS ORACLE.</t>
  </si>
  <si>
    <t>576</t>
  </si>
  <si>
    <t>526</t>
  </si>
  <si>
    <t>245</t>
  </si>
  <si>
    <t>496-2025</t>
  </si>
  <si>
    <t>689413</t>
  </si>
  <si>
    <t>5000881671</t>
  </si>
  <si>
    <t>JORGE LUIS REYES BEJARANO</t>
  </si>
  <si>
    <t>1019088669</t>
  </si>
  <si>
    <t>1008786357</t>
  </si>
  <si>
    <t>PR 252 PRESTAR SERVICIOS PROFESIONALES A LA SUBDIRECCION DE PLANEAMIENTO LOCAL DE SUR ORIENTE, APOYANDO LA GENERACIÓN LOS INSUMOS TECNICOS PARA LA ELABORACIÓN DE LAS DIRECTRICES DE LO PÚBLICO DE LAS ACTUACIONES URBANAS INTEGRALES Y SU ARTICULACIÓN CON LOS PROYECTOS INTEGRALES DE PROXIMIDAD, NECESARIOS EN LA CONCRECIÓN DEL MODELO DE ORDENAMIENTO TERRITORIAL.</t>
  </si>
  <si>
    <t>270</t>
  </si>
  <si>
    <t>505-2025</t>
  </si>
  <si>
    <t>732533</t>
  </si>
  <si>
    <t>5000881462</t>
  </si>
  <si>
    <t>PAOLA MARCELA NIETO MANIOS</t>
  </si>
  <si>
    <t>1014189085</t>
  </si>
  <si>
    <t>1009044390</t>
  </si>
  <si>
    <t>PR 650 PRESTAR SERVICIOS DE APOYO A LA GESTIÓN PARA EL CUMPLIMIENTO DE LOS DIVERSOS PROCEDIMIENTOS Y TRAMITES ESTABLECIDOS POR LA DIRECCIÓN DE TRAMITES ADMINISTRATIVOS URBANISTICOS PARA LA GESTIÓN Y MANEJO DOCUMENTAL ASI COMO EL SEGUIMIENTO DE EXPEDIENTES ASOCIADOS A LA CONCRECIÓN DEL MODELO DE ORDENAMIENTO TERRITORIAL</t>
  </si>
  <si>
    <t>574</t>
  </si>
  <si>
    <t>506-2025</t>
  </si>
  <si>
    <t>669749</t>
  </si>
  <si>
    <t>5000881444</t>
  </si>
  <si>
    <t>SOPORTE TECNICO DE COLOMBIA S.A.S</t>
  </si>
  <si>
    <t>900128501</t>
  </si>
  <si>
    <t>1000464357</t>
  </si>
  <si>
    <t>PR 540 SOPORTE TÉCNICO PARA LOS SERVIDORES, LIBRERIA Y EQUIPOS DE CONECTIVIDAD. CDP 016</t>
  </si>
  <si>
    <t>573</t>
  </si>
  <si>
    <t>501-2025</t>
  </si>
  <si>
    <t>732527</t>
  </si>
  <si>
    <t>5000881250</t>
  </si>
  <si>
    <t>CHERLYS JULEIDYS VILLARREAL DOMINGUEZ</t>
  </si>
  <si>
    <t>1083455885</t>
  </si>
  <si>
    <t>1000150793</t>
  </si>
  <si>
    <t>PR 008 PRESTAR SERVICIOS PROFESIONALES A LA DIRECCIÓN DE EVALUACIÓN DE POLÍTICAS PÚBLICAS DISTRITALES EN LA ESTRUCTURACIÓN TÉCNICA DE DOCUMENTOS PRECONTRACTUALES Y DE SEGUIMIENTO ADMINISTRATIVO Y FINANCIERO DE LOS PROCESOS ASOCIADOS AL PROYECTO DE INVERSIÓN EN ARTICULACIÓN CON LA AGENDA DISTRITAL DE EVALUACIONES.</t>
  </si>
  <si>
    <t>572</t>
  </si>
  <si>
    <t>503-2025</t>
  </si>
  <si>
    <t>727719</t>
  </si>
  <si>
    <t>5000881248</t>
  </si>
  <si>
    <t>JUAN CARLOS VASQUEZ YEPES</t>
  </si>
  <si>
    <t>80243323</t>
  </si>
  <si>
    <t>1002209351</t>
  </si>
  <si>
    <t>PR 466 PRESTAR SERVICIOS PROFESIONALES A LA OFICINA DE PARTICIPACION Y DIÁLOGO DE CIUDAD QUE PERMITAN REALIZAR ESTRATEGIAS DE TRANSPARENCIA Y PEDAGOGÍA PARA AVANZAR EN PROCESOS INNOVADORES, COLABORATIVOS, TRANSPARENTES E INCLUYENTES.</t>
  </si>
  <si>
    <t>571</t>
  </si>
  <si>
    <t>504-2025</t>
  </si>
  <si>
    <t>732452</t>
  </si>
  <si>
    <t>5000880890</t>
  </si>
  <si>
    <t>LAURA CATALINA TOLOZA SANCHEZ</t>
  </si>
  <si>
    <t>1010201424</t>
  </si>
  <si>
    <t>1012072003</t>
  </si>
  <si>
    <t>PR 420 PRESTAR SERVICIOS PROFESIONALES A LA SUBDIRECCIÓN DE PLANEAMIENTO RURAL SOSTENIBLE APOYANDO EN LA CONSTRUCCIÓN DE DOCUMENTOS TÉCNICOS ARTICULADOS CON LAS ENTIDADES DISTRITALES Y ALCALDÍAS LOCALES ASOCIADOS A LA EVALUACIÓN Y SEGUIMIENTO DE LOS PROYECTOS INTEGRALES DE PROXIMIDAD EN EL MARCO DEL MODELO DE ORDENAMIENTO TERRITORIAL. CDP 607</t>
  </si>
  <si>
    <t>570</t>
  </si>
  <si>
    <t>502-2025</t>
  </si>
  <si>
    <t>731808</t>
  </si>
  <si>
    <t>5000880810</t>
  </si>
  <si>
    <t>NIDIA  CANO SANCHEZ</t>
  </si>
  <si>
    <t>51894994</t>
  </si>
  <si>
    <t>1000148514</t>
  </si>
  <si>
    <t>PAGO POR CONCEPTO DE UNA INDEXACIÓN, DERIVADA DE UNA SENTENCIA JUDICIAL A UNA EX – SERVIDORA DE LA SECRETARÍA DISTRITAL DE PLANEACIÓN, CON SUS RESPECTIVOS INTERESES.</t>
  </si>
  <si>
    <t>569</t>
  </si>
  <si>
    <t>RESOL 0701/2025</t>
  </si>
  <si>
    <t>714167</t>
  </si>
  <si>
    <t>5000880565</t>
  </si>
  <si>
    <t>DEPARTAMENTO ADMINISTRATIVO NACIONAL DE ESTADISTICA- DANE</t>
  </si>
  <si>
    <t>899999027</t>
  </si>
  <si>
    <t>1000501607</t>
  </si>
  <si>
    <t>PR 118 DESARROLLAR LAS FASES DE CONSTRUCCIÓN, RECOLECCIÓN/ACOPIO, PROCESAMIENTO, ANÁLISIS, DIFUSIÓN Y EVALUACIÓN DE LA QUINTA VERSIÓN DE LA ENCUESTA MULTIPROPÓSITO PARA BOGOTÁ Y MUNICIPIOS SELECCIONADOS DE CUNDINAMARCA.</t>
  </si>
  <si>
    <t>568</t>
  </si>
  <si>
    <t>488</t>
  </si>
  <si>
    <t>250</t>
  </si>
  <si>
    <t>500-2025</t>
  </si>
  <si>
    <t>732157</t>
  </si>
  <si>
    <t>5000880210</t>
  </si>
  <si>
    <t>PR 656 ADICION Y PRORROGA AL CONTRATO NO. 444-2024 CUYO OBJETO ES "PRETAR SERVICIOS DE CONECTIVIDAD Y TELECOMUNICACIONES PARA EL FUNCIONAMIENTO DE LA SDP</t>
  </si>
  <si>
    <t>567</t>
  </si>
  <si>
    <t>444-2025 AD1</t>
  </si>
  <si>
    <t>705012</t>
  </si>
  <si>
    <t>5000880126</t>
  </si>
  <si>
    <t>CAMERFIRMA COLOMBIA S.A.S</t>
  </si>
  <si>
    <t>901312112</t>
  </si>
  <si>
    <t>1000601640</t>
  </si>
  <si>
    <t>PR 524 ADQUIRIR LOS CERTIFICADOS DE SERVIDOR SEGURO Y LOS CERTIFICADOS DE FIRMA DIGITAL PARA LOS FUNCIONARIOS DE LA SECRETARÍA DISTRITAL DE PLANEACIÓN</t>
  </si>
  <si>
    <t>566</t>
  </si>
  <si>
    <t>379</t>
  </si>
  <si>
    <t>499-2025</t>
  </si>
  <si>
    <t>731472</t>
  </si>
  <si>
    <t>5000879498</t>
  </si>
  <si>
    <t>NELSON JAVIER PULIDO DAZA</t>
  </si>
  <si>
    <t>80419630</t>
  </si>
  <si>
    <t>1000195741</t>
  </si>
  <si>
    <t>PR 578 PRESTACIÓN DE SERVICIOS PROFESIONALES A LA DIRECCIÓN ADMINISTRATIVA PARA ADELANTAR EL PLAN DE INTERVENCIÓN DOCUMENTAL DE LOS ACERVOS DOCUMENTALES PRIORIZADOS POR LA DIRECCIÓN ADMINISTRATIVA. CDP 601</t>
  </si>
  <si>
    <t>565</t>
  </si>
  <si>
    <t>252</t>
  </si>
  <si>
    <t>498-2025</t>
  </si>
  <si>
    <t>725430</t>
  </si>
  <si>
    <t>5000879082</t>
  </si>
  <si>
    <t>CESAR RICARDO VALENCIA JIMENEZ</t>
  </si>
  <si>
    <t>81715630</t>
  </si>
  <si>
    <t>1000227937</t>
  </si>
  <si>
    <t>PR 469 PRESTAR SERVICIOS PROFESIONALES A LA OFICINA DE PARTICIPACIÓN Y DIÁLOGO DE CIUDAD, EN LA CONSOLIDACIÓN Y PUESTA EN MARCHA DE ESTRATEGIAS DE PEDAGOGÍA INNOVADORAS, COLABORATIVAS, TRANSPARENTES E INCLUYENTES A TRAVÉS DE ELEMENTOS DE VISUALIZACIÓN GRÁFICA, DIGITAL Y ANÁLOGA. CDP 574</t>
  </si>
  <si>
    <t>564</t>
  </si>
  <si>
    <t>253</t>
  </si>
  <si>
    <t>497-2025</t>
  </si>
  <si>
    <t>5000879009</t>
  </si>
  <si>
    <t>PARA AMPARAR EL PAGO DEL SERVICIO DE ACUEDUCTO DE LA SDP PARA LA VIGENCIA 2025. CDP 135 PAGO FACTURA SERVICIO DE ACUEDUCTO Y ALCANTARILLADO, PERÍODO FACTURADO 25/02/2024 AL 26/03/2025 FV 10382889813</t>
  </si>
  <si>
    <t>563</t>
  </si>
  <si>
    <t>261</t>
  </si>
  <si>
    <t>10382889813</t>
  </si>
  <si>
    <t>669737</t>
  </si>
  <si>
    <t>5000878785</t>
  </si>
  <si>
    <t>SYNAPTICA S.A.S</t>
  </si>
  <si>
    <t>901553652</t>
  </si>
  <si>
    <t>1013844162</t>
  </si>
  <si>
    <t>PR 519 ACTUALIZAR LA LICENCIA DE SOFTWARE DEL PAQUETE ESTADÍSTICO SAS. CDP 015</t>
  </si>
  <si>
    <t>562</t>
  </si>
  <si>
    <t>285</t>
  </si>
  <si>
    <t>459-2025</t>
  </si>
  <si>
    <t>732661</t>
  </si>
  <si>
    <t>5000877409</t>
  </si>
  <si>
    <t>FUNC PARA CUBRIR EL PAGO DE LA NÓMINA DE PLANTA DE LA SECRETARÍA DISTRITAL DE PLANEACIÓN, CORRESPONDIENTE AL MES DE ABRIL DE 2025. CDP 615</t>
  </si>
  <si>
    <t>561</t>
  </si>
  <si>
    <t>615</t>
  </si>
  <si>
    <t>260</t>
  </si>
  <si>
    <t>RA 14 2025</t>
  </si>
  <si>
    <t>732650</t>
  </si>
  <si>
    <t>5000877398</t>
  </si>
  <si>
    <t>FUNC PAGO DE CESANTÍAS E INTERESES A EX – SERVIDORES DE LA SECRETARÍA DISTRITAL DE PLANEACIÓN, AFILIADOS AL FONDO NACIONAL DEL AHORRO Y FONDOS PRIVADOS, CORRESPONDIENTES A LOS MESES DE MARZO Y ABRIL. CDP 614</t>
  </si>
  <si>
    <t>560</t>
  </si>
  <si>
    <t>614</t>
  </si>
  <si>
    <t>RA 15 2025</t>
  </si>
  <si>
    <t>730620</t>
  </si>
  <si>
    <t>5000877346</t>
  </si>
  <si>
    <t>ANYELA VIVIETH MAMIAN RAMOS</t>
  </si>
  <si>
    <t>1075210390</t>
  </si>
  <si>
    <t>1000215793</t>
  </si>
  <si>
    <t>PR 642 PRESTAR SERVICIOS PROFESIONALES A LA DIRECCIÓN DE ANALISIS Y CONCEPTOS, PARA APOYAR EN LA REVISIÓN DE CONCEPTOS, PROYECCIÓN Y ANALISIS DE ACTOS ADMINISTRATIVOS RELACIONADOS CON LA VIABILIAZACIÓN DEL SUELO EN EL DISTRITO CAPITAL. CDP 594</t>
  </si>
  <si>
    <t>559</t>
  </si>
  <si>
    <t>264</t>
  </si>
  <si>
    <t>494-2025</t>
  </si>
  <si>
    <t>731471</t>
  </si>
  <si>
    <t>5000876803</t>
  </si>
  <si>
    <t>DIANA JANNETH PEREZ CALDERON</t>
  </si>
  <si>
    <t>52128607</t>
  </si>
  <si>
    <t>1009774102</t>
  </si>
  <si>
    <t>PR 580 PRESTACIÓN DE SERVICIOS PROFESIONALES A LA DIRECCIÓN ADMINISTRATIVA PARA ADELANTAR LAS ACTIVIDADES DE AJUSTE DE LAS TABLAS DE  RETENCIÓN DOCUMENTAL Y LAS TABLAS DE VALORACIÓN DOCUMENTAL DE LA SDP. CDP 600</t>
  </si>
  <si>
    <t>558</t>
  </si>
  <si>
    <t>495-2025</t>
  </si>
  <si>
    <t>725190</t>
  </si>
  <si>
    <t>5000876677</t>
  </si>
  <si>
    <t>CLAUDIA XIMENA CASTILLO SANTANA</t>
  </si>
  <si>
    <t>52390253</t>
  </si>
  <si>
    <t>1004817579</t>
  </si>
  <si>
    <t>PM/0120/0109/45990260162</t>
  </si>
  <si>
    <t>O23011745992024016209026</t>
  </si>
  <si>
    <t>PR 434 PRESTAR SERVICIOS PROFESIONALES A LA DIRECCIÓN DE SERVICIO A LA CIUDADANÍA, EN LA ATENCIÓN DE PQRSDF, DESDE SU RECEPCIÓN, ANÁLISIS Y ASIGNACIÓN DE ACUERDO A LAS COMPETENCIAS INTERNAS O EXTERNAS, HASTA SU CONTESTACIÓN DE SER EL CASO.</t>
  </si>
  <si>
    <t>557</t>
  </si>
  <si>
    <t>493-2025</t>
  </si>
  <si>
    <t>720750</t>
  </si>
  <si>
    <t>5000876668</t>
  </si>
  <si>
    <t>KATHERINE  AGUALIMPIA ECHAVARRIA</t>
  </si>
  <si>
    <t>52435511</t>
  </si>
  <si>
    <t>1013843702</t>
  </si>
  <si>
    <t>PR 588 PRESTACIÓN DE SERVICIOS DE APOYO TÉCNICO A LA DIRECCIÓN ADMINISTRATIVA ADELANTANDO ACTIVIDADES RELACIONADAS CON LA INTERVENCIÓN ARCHIVÍSTICA DE LOS FONDOS DOCUMENTALES QUE CUSTODIA LA SDP.</t>
  </si>
  <si>
    <t>556</t>
  </si>
  <si>
    <t>548</t>
  </si>
  <si>
    <t>485-2025</t>
  </si>
  <si>
    <t>5000876636</t>
  </si>
  <si>
    <t>NORMA MILENA RODRIGUEZ SUA</t>
  </si>
  <si>
    <t>1000178669</t>
  </si>
  <si>
    <t>PAGO FACTURA SERVICIO DE ENERGÍA ARCHIVO CENTRAL, PERÍODO 08 MAR/2025 A 07 ABR/2025</t>
  </si>
  <si>
    <t>555</t>
  </si>
  <si>
    <t>348872957-8</t>
  </si>
  <si>
    <t>729923</t>
  </si>
  <si>
    <t>5000876106</t>
  </si>
  <si>
    <t>IVON ANDREA TORRES CABALLERO</t>
  </si>
  <si>
    <t>36313121</t>
  </si>
  <si>
    <t>1002188344</t>
  </si>
  <si>
    <t>PR 107 PRESTAR SERVICIOS PROFESIONALES A LA DIRECCIÓN DE TALENTO HUMANO PARA REALIZAR ORIENTACIÓN, ANALISIS JURIDICO Y NORMATIVO DE LOS ACTOS ADMINISTRATIVOS Y DOCUMENTOS EMANADOS DE LA DIRECCIÓN DE TALENTO HUMANO, ASI COMO GESTIONAR LA FORMULACION, IMPLEMENTACIÓN, EJECUCIÓN Y MONITOREO DE LOS PLANES ESTRATEGICOS Y GESTIÓN DE PERSONAL DE LA DIRECCIÓN PARA EL CUMPLIMIENTO DE METAS ASIGNADAS A LA DEPENDENCIA. CDP 591</t>
  </si>
  <si>
    <t>554</t>
  </si>
  <si>
    <t>265</t>
  </si>
  <si>
    <t>491-2025</t>
  </si>
  <si>
    <t>711433</t>
  </si>
  <si>
    <t>5000875967</t>
  </si>
  <si>
    <t>FRANCISCO JAVIER PERDOMO NIÑO</t>
  </si>
  <si>
    <t>1026255968</t>
  </si>
  <si>
    <t>1000873973</t>
  </si>
  <si>
    <t>PM/0120/0101/45990200153</t>
  </si>
  <si>
    <t>O23011745992024015301020</t>
  </si>
  <si>
    <t>PR 433 PRESTAR SERVICIOS PROFESIONALES A LA SUBDIRECCION DE PLANEAMIENTO LOCAL DE OCCIDENTE EN EL ANALISIS Y CUANTIFICACION DE IMPACTOS DE INCENTIVOS TRIBUTARIOS Y NO TRIBUTARIOS QUE APORTEN AL DESARROLLO DEL MODELO DE GOBERNANZA DE BOGOTÁ CIUDAD PORTUARIA, EN ARTICULACIÓN CON LOS INSTRUMENTOS DE ORDENAMIENTO Y PLANIFICACIÓN TERRITORIAL. CDP 473</t>
  </si>
  <si>
    <t>553</t>
  </si>
  <si>
    <t>473</t>
  </si>
  <si>
    <t>489-2025</t>
  </si>
  <si>
    <t>711403</t>
  </si>
  <si>
    <t>5000875715</t>
  </si>
  <si>
    <t>PAULA GABRIELA SOTO GUANIPA</t>
  </si>
  <si>
    <t>500642</t>
  </si>
  <si>
    <t>CE</t>
  </si>
  <si>
    <t>1000315014</t>
  </si>
  <si>
    <t>PR 257 PRESTAR SERVICIOS PROFESIONALES A LA SUBDIRECCIÓN DE PLANEAMIENTO LOCAL DE SUR OCCIDENTE EN LA REVISIÓN, ANÁLISIS, CONSOLIDACIÓN DE LOS DOCUMENTOS TÉCNICOS PARA LA ESTRUCTURACIÓN DE LAS ACTUACIONES URBANAS INTEGRALES QUE VIABILIZAN SUELO.</t>
  </si>
  <si>
    <t>552</t>
  </si>
  <si>
    <t>465</t>
  </si>
  <si>
    <t>492-2025</t>
  </si>
  <si>
    <t>711426</t>
  </si>
  <si>
    <t>5000875691</t>
  </si>
  <si>
    <t>ANA LINDA PRADA PINEDA</t>
  </si>
  <si>
    <t>53093435</t>
  </si>
  <si>
    <t>1004697117</t>
  </si>
  <si>
    <t>PR 407 PRESTAR SERVICIOS PROFESIONALES A LA SUBDIRECCION DE PLANEAMIENTO LOCAL DE OCCIDENTE EN EL ANALISIS, REVISIÓN Y ACOMPAÑAMIENTO A LAS ACTUACIONES URBANAS INTEGRALES, DESDE EL COMPONENTEDE GOBERNANZA, EN ARMONIA CON EL MODELO DE ORDENAMIENTO TERRITORIAL.</t>
  </si>
  <si>
    <t>551</t>
  </si>
  <si>
    <t>470</t>
  </si>
  <si>
    <t>490-2025</t>
  </si>
  <si>
    <t>708131</t>
  </si>
  <si>
    <t>5000875417</t>
  </si>
  <si>
    <t>CESAR AUGUSTO POLO AVENDAÑO</t>
  </si>
  <si>
    <t>80851277</t>
  </si>
  <si>
    <t>1004692156</t>
  </si>
  <si>
    <t>PR 411 PRESTAR SERVICIOS PROFESIONALES A LA DIRECCIÓN DE SERVICIO A LA CIUDADANÍA, EN LA RECOPILACIÓN, SEGUIMIENTO Y ANÁLISIS DE LA INFORMACIÓN QUE SE GENERA Y QUE CONTRIBUYA EN EL PROCESO DE PLANEACIÓN, EJECUCIÓN Y EVALUACIÓN DE LAS ACCIONES DESARROLLADAS.</t>
  </si>
  <si>
    <t>550</t>
  </si>
  <si>
    <t>410</t>
  </si>
  <si>
    <t>488-2025</t>
  </si>
  <si>
    <t>726217</t>
  </si>
  <si>
    <t>5000875406</t>
  </si>
  <si>
    <t>MARIO FERNANDO LAGOS VINUEZA</t>
  </si>
  <si>
    <t>1086136468</t>
  </si>
  <si>
    <t>1013536883</t>
  </si>
  <si>
    <t>PR 648 PRESTAR SERVICIOS PROFESIONALES A LA DIRECCIÓN DE REGISTROS SOCIALES, PARA APOYAR EN EL PROCESAMIENTO Y ANÁLISIS DE LA INFORMACIÓN QUE INTEGRA EL REGISTRO SOCIAL DE BOGOTÁ A CARGO DE LA DIRECCIÓN.</t>
  </si>
  <si>
    <t>549</t>
  </si>
  <si>
    <t>482-2025</t>
  </si>
  <si>
    <t>701203</t>
  </si>
  <si>
    <t>5000875360</t>
  </si>
  <si>
    <t>PAULA ANDREA BERMUDEZ CASTAÑEDA</t>
  </si>
  <si>
    <t>52761062</t>
  </si>
  <si>
    <t>1000682886</t>
  </si>
  <si>
    <t>PR 612 PRESTAR SERVICIOS PROFESIONALES A LA DIRECCION DE TECNOLOGIAS DE LA INFORMACIÓN Y LAS COMUNICACIONES EN LA EJECUCIÓN DE LAS ACTIVIDADES INHERENTES AL SEGUIMIENTO A LAS METAS DEL PROYECTO DE INVERSIÓN A CARGO DE LA DIRECCIÓN Y SEGUIMIENTO AL PLAN OPERATIVO ANUAL Y ELABORAR LOS INFORMES Y REPORTES CORRESPONDIENTES. CDP 349</t>
  </si>
  <si>
    <t>349</t>
  </si>
  <si>
    <t>266</t>
  </si>
  <si>
    <t>487-2025</t>
  </si>
  <si>
    <t>5000875216</t>
  </si>
  <si>
    <t>PAGO FACTURA SERVICIO DE ASEO, PERÍODO FACTURADO 28/02/2025 AL 27/03/2025</t>
  </si>
  <si>
    <t>547</t>
  </si>
  <si>
    <t>267</t>
  </si>
  <si>
    <t>154725495</t>
  </si>
  <si>
    <t>726193</t>
  </si>
  <si>
    <t>5000875206</t>
  </si>
  <si>
    <t>LIZETH  BARRERA CORTES</t>
  </si>
  <si>
    <t>1014214142</t>
  </si>
  <si>
    <t>1008064174</t>
  </si>
  <si>
    <t>PR 645 PRESTAR SERVICIOS PROFESIONALES A LA DIRECCIÓN DE REGISTROS SOCIALES EN LA ELABORACIÓN DE RESPUESTAS Y ACTOS ADMINISTRATIVOS PARA GARANTIZAR LA ATENCIÓN DE TRÁMITES Y PETICIONES DE LA CIUDADANÍA QUE SEAN COMPETENCIA DE LA DIRECCIÓN.</t>
  </si>
  <si>
    <t>483-2025</t>
  </si>
  <si>
    <t>683402</t>
  </si>
  <si>
    <t>5000874972</t>
  </si>
  <si>
    <t>MATILDE ISABEL SILVA GOMEZ</t>
  </si>
  <si>
    <t>52349463</t>
  </si>
  <si>
    <t>1000141651</t>
  </si>
  <si>
    <t>PR 476 PRESTAR SERVICIOS PROFESIONALES A LA DIRECCION DE DEFENSA JUDICIAL EN LA DEFENSA Y SEGUIMIENTO A LOS PROCESOS Y ASUNTOS JUDICIALES DE ALTA COMPLEJIDAD Y DE MAYOR IMPACTO PARA LA SECRETARÍA, ASI MISMO APOYAR Y ATENDER LOS PROCESOS, TUTELAS Y TRÁMITES QUE IMPLICANUN ALTO VOLUMEN EN LA GESTIÓN PARA LA DIRECCIÓN.</t>
  </si>
  <si>
    <t>545</t>
  </si>
  <si>
    <t>193</t>
  </si>
  <si>
    <t>484-2025</t>
  </si>
  <si>
    <t>707726</t>
  </si>
  <si>
    <t>5000874967</t>
  </si>
  <si>
    <t>DAYILMAR ARLEY ALVAREZ MONSALVE</t>
  </si>
  <si>
    <t>1023913501</t>
  </si>
  <si>
    <t>1013641173</t>
  </si>
  <si>
    <t>PR 383 PRESTAR SERVICIOS PROFESIONALES DE INTERPRETACIÓN EN LENGUA DE SEÑAS COLOMBIANA - LSC Y ESPAÑOL Y APOYAR LAS ACCIONES DE ACCESIBILIDAD, PARA LA CIUDADANÍA Y PARTES INTERESADAS, EN LAS DIFERENTES ACTIVIDADES REALIZADAS POR LA SECRETARÍA DISTRITAL DE PLANEACIÓN. CDP 401</t>
  </si>
  <si>
    <t>544</t>
  </si>
  <si>
    <t>401</t>
  </si>
  <si>
    <t>486-2025</t>
  </si>
  <si>
    <t>724375</t>
  </si>
  <si>
    <t>5000874135</t>
  </si>
  <si>
    <t>NATALIA  GOMEZ MEZA</t>
  </si>
  <si>
    <t>1152218940</t>
  </si>
  <si>
    <t>1013639936</t>
  </si>
  <si>
    <t>PR 480 PRESTAR SERVICIOS PROFESIONALES A LA OFICINA DE PARTICIPACIÓN Y DIÁLOGO DE CIUDAD EN EL APOYO AL DISEÑO E IMPLEMENTACIÓN DE METODOLOGÍAS PARA LA PARTICIPACIÓN Y LA PEDAGOGÍA CIUDADANA EN CUMPLIMIENTO DEL PLAN INSITITUCIONAL DE PARTICIPACION CIUDADANA BAJO LOS PILARES DEL MODELO COLABORATIVO, GARANTIZANDO LA TRANSVERSALIZACIÓN DE ENFOQUES Y LA INNOVACIÓN.</t>
  </si>
  <si>
    <t>543</t>
  </si>
  <si>
    <t>268</t>
  </si>
  <si>
    <t>481-2025</t>
  </si>
  <si>
    <t>730723</t>
  </si>
  <si>
    <t>5000874132</t>
  </si>
  <si>
    <t>PAGO DE VIATICOS POR UNA COMISION DE SERVICIOS AL EXTERIOR DEL PAIS PARA UNA SERVIDORA PÚBLICA DE LA SECRETARÍA DISTRITAL DE PLANEACIÓN, PARA COMO PANELISTA EN LA XII EDICIÓN DE PPP AMÉRICAS, QUE SE LLEVARÁ A CABO DEL 8 AL 10 DE ABRIL DE 2025 EN LA CIUDAD DE LIMA REPUBLICA DE PERÚ</t>
  </si>
  <si>
    <t>RESOL 0571/2025</t>
  </si>
  <si>
    <t>730722</t>
  </si>
  <si>
    <t>5000874130</t>
  </si>
  <si>
    <t>PAGO DE TIQUETES POR UNA COMISION DE SERVICIOS AL EXTERIOR DEL PAIS PARA UNA SERVIDORA PÚBLICA DE LA SECRETARÍA DISTRITAL DE PLANEACIÓN, PARA COMO PANELISTA EN LA XII EDICIÓN DE PPP AMÉRICAS, QUE SE LLEVARÁ A CABO DEL 8 AL 10 DE ABRIL DE 2025 EN LA CIUDAD DE LIMA REPUBLICA DE PERÚ</t>
  </si>
  <si>
    <t>541</t>
  </si>
  <si>
    <t>731329</t>
  </si>
  <si>
    <t>5000874063</t>
  </si>
  <si>
    <t>PARA EL PAGO DE APORTES DE SEGURIDAD SOCIAL Y PARAFISCALES CORRESPONDIENTE A LOS SERVIDORES DE LA SDP RETIRADOS EN DICIEMBRE DE 2024 Y ENERO DE 2025 A QUIENES SE LES LIQUIDÓ EN LAS NÓMINA DE ENERO Y FEBRERO VACACIONES EN DINERO Y BONIFICACIÓN POR SERVICIOS PROPORCIONAL.</t>
  </si>
  <si>
    <t>540</t>
  </si>
  <si>
    <t>7964774794</t>
  </si>
  <si>
    <t>726209</t>
  </si>
  <si>
    <t>5000874009</t>
  </si>
  <si>
    <t>YAMIT JULIANA TOVAR RODRIGUEZ</t>
  </si>
  <si>
    <t>28955889</t>
  </si>
  <si>
    <t>1011206583</t>
  </si>
  <si>
    <t>PR 647 PRESTAR SERVICIOS PROFESIONALES A LA DIRECCIÓN DE REGISTROS SOCIALES EN LA ELABORACIÓN DE RESPUESTAS Y ACTOS ADMINISTRATIVOS PARA GARANTIZAR LA ATENCIÓN DE TRÁMITES Y PETICIONES DE LA CIUDADANÍA QUE SEAN COMPETENCIA DE LA DIRECCIÓN. CDP 578</t>
  </si>
  <si>
    <t>539</t>
  </si>
  <si>
    <t>271</t>
  </si>
  <si>
    <t>477-2025</t>
  </si>
  <si>
    <t>726200</t>
  </si>
  <si>
    <t>5000873975</t>
  </si>
  <si>
    <t>MARIA SOPHIA CLAVIJO MOLINA</t>
  </si>
  <si>
    <t>1016066623</t>
  </si>
  <si>
    <t>1008946559</t>
  </si>
  <si>
    <t>PR 646 PRESTAR SERVICIOS PROFESIONALES A LA DIRECCIÓN DE REGISTROS SOCIALES EN LA ELABORACIÓN DE RESPUESTAS Y ACTOS ADMINISTRATIVOS PARA GARANTIZAR LA ATENCIÓN DE TRÁMITES Y PETICIONES DE LA CIUDADANÍA QUE SEAN COMPETENCIA DE LA DIRECCIÓN. CDP 577</t>
  </si>
  <si>
    <t>538</t>
  </si>
  <si>
    <t>475-2025</t>
  </si>
  <si>
    <t>726412</t>
  </si>
  <si>
    <t>5000873932</t>
  </si>
  <si>
    <t>OSCAR DUVAN GOMEZ JIMENEZ</t>
  </si>
  <si>
    <t>1010228022</t>
  </si>
  <si>
    <t>1013322740</t>
  </si>
  <si>
    <t>PR 641 PRESTAR SERVICIOS DE APOYO ASISTENCIAL A LA DIRECCIÓN FINANCIERA EN LA GESTIÓN DE TRAMITES DE ORGANIZACIÓN Y ARCHIVO DE LOS DOCUMENTOS SOPORTE PARA LOS TRÁMITES PRESUPUESTALES.</t>
  </si>
  <si>
    <t>537</t>
  </si>
  <si>
    <t>479-2025</t>
  </si>
  <si>
    <t>730870</t>
  </si>
  <si>
    <t>5000873758</t>
  </si>
  <si>
    <t>PARA EL PAGO DE APORTES DE SEGURIDAD SOCIAL Y PARAFISCALES CORRESPONDIENTE A LOS SERVIDORES DE LA SDP RETIRADOS EN 2024 A QUIENES SE LES LIQUIDÓ EN LA NÓMINA DE ENERO VACACIONES EN DINERO Y BONIFICACIÓN POR SERVICIOS PROPORCIONAL.</t>
  </si>
  <si>
    <t>536</t>
  </si>
  <si>
    <t>597</t>
  </si>
  <si>
    <t>7964752529</t>
  </si>
  <si>
    <t>718665</t>
  </si>
  <si>
    <t>5000873558</t>
  </si>
  <si>
    <t>GUSTAVO ADOLFO MORALES PIÑEROS</t>
  </si>
  <si>
    <t>79321458</t>
  </si>
  <si>
    <t>1000292616</t>
  </si>
  <si>
    <t>PR 176 PRESTAR SERVICIOS PROFESIONALES A LA DIRECCIÓN DE PROGRAMACIÓN, SEGUIMIENTO A LA INVERSIÓN Y PLANES DE DESARROLLO LOCALES, EN LA PROGRAMACIÓN, EJECUCIÓN Y SEGUIMIENTO DE LA INVERSIÓN LOCAL A TRAVÉS DE INFORMACIÓN GEORREFERENCIADA Y LA ASISTENCIA TÉCNICA.</t>
  </si>
  <si>
    <t>535</t>
  </si>
  <si>
    <t>503</t>
  </si>
  <si>
    <t>480-2025</t>
  </si>
  <si>
    <t>689288</t>
  </si>
  <si>
    <t>5000873552</t>
  </si>
  <si>
    <t>JULIAN  QUIROZ DIAZ</t>
  </si>
  <si>
    <t>1015411739</t>
  </si>
  <si>
    <t>1005627320</t>
  </si>
  <si>
    <t>PR 247 PRESTAR SERVICIOS PROFESIONALES A LA SUBDIRECCIÓN DE PLANEAMIENTOLOCAL DE CENTRO AMPLIADO PARA LA GENERACIÓN DE INSUMOS TECNICOS, GRÁFICOS Y DE ANÁLISIS URBANÍSTICOS DESDE EL COMPONENTE DE DISEÑO Y DESARROLLO URBANO QUE APORTEN EN LA ESTRUCTURACIÓN DE LAS ACTUACIONES URBANAS INTEGRALES E INSTRUMENTOS DE PLANIFICACIÓN PARA LA VIABILIZACIÓN DEL SUELO.</t>
  </si>
  <si>
    <t>534</t>
  </si>
  <si>
    <t>469-2025</t>
  </si>
  <si>
    <t>729918</t>
  </si>
  <si>
    <t>5000873546</t>
  </si>
  <si>
    <t>CATALINA  GARCIA SUAREZ</t>
  </si>
  <si>
    <t>53041431</t>
  </si>
  <si>
    <t>1011382913</t>
  </si>
  <si>
    <t>PR 106 PRESTAR SERVICIOS PROFESIONALES A LA DIRECCIÓN DE TALENTO HUMANO EN EL DESARROLLO Y SEGUIMIENTO DEL PLAN ESTRATÉGICO DE TALENTO HUMANO, ASI COMO LA IMPLEMENTACIÓN DE LAS ACTIVIDADES Y ESTRATREGIAS DE BIENESTAR Y CLIMA ORGANIZACIONAL DE LA SECRETARIA DISTRITAL DE PLANEACIÓN.</t>
  </si>
  <si>
    <t>533</t>
  </si>
  <si>
    <t>478-2025</t>
  </si>
  <si>
    <t>720747</t>
  </si>
  <si>
    <t>5000873452</t>
  </si>
  <si>
    <t>ANGELA VIVIANA MONCADA GOMEZ</t>
  </si>
  <si>
    <t>52234979</t>
  </si>
  <si>
    <t>1008261357</t>
  </si>
  <si>
    <t>PR 587 PRESTACIÓN DE SERVICIOS DE APOYO TÉCNICO A LA DIRECCIÓN ADMINISTRATIVA  ADELANTANDO ACTIVIDADES RELACIONADAS CON LA INTERVENCIÓN ARCHIVÍSTICA DE LOS FONDOS DOCUMENTALES QUE CUSTODIA LA SDP.</t>
  </si>
  <si>
    <t>532</t>
  </si>
  <si>
    <t>473-2025</t>
  </si>
  <si>
    <t>727796</t>
  </si>
  <si>
    <t>5000872933</t>
  </si>
  <si>
    <t>HUMBERTO FABIO DIAZ ACOSTA</t>
  </si>
  <si>
    <t>85151777</t>
  </si>
  <si>
    <t>1007144134</t>
  </si>
  <si>
    <t>PR 600 PRESTAR SERVICIOS PROFESIONALES A LA OFICINA DE PARTICIPACIÓN Y DIÁLOGO DE CIUDAD PARA EL APOYO AL DISEÑO Y DESPLIEGUE TERRITORIAL DE ESTRATEGIAS DE PARTICIPACIÓN CIUDADANA INNOVADORAS DURANTE LAS ETAPAS DE ALISTAMIENTO, IMPLEMENTACIÓN EFECTIVA Y CONSOLIDACIÓN DE RESULTADOS EN EL MARCO DE LA EJECUCIÓN DEL PLAN INSTITUCIONAL DE PARTICIPACIÓN CIUDADANA.</t>
  </si>
  <si>
    <t>531</t>
  </si>
  <si>
    <t>272</t>
  </si>
  <si>
    <t>471-2025</t>
  </si>
  <si>
    <t>727344</t>
  </si>
  <si>
    <t>5000872907</t>
  </si>
  <si>
    <t>GABRIELA PAOLA ALVAREZ BURGOS</t>
  </si>
  <si>
    <t>1098813809</t>
  </si>
  <si>
    <t>1013842132</t>
  </si>
  <si>
    <t>PR 635 PRESTAR SERVICIOS PROFESIONALES A LA SUBSECRETARIA DE POLÍTICAS PUBLICAS Y PLANEACIÓN SOCIAL Y ECONÓMICA EN LAS ACTIVIDADES PARA LA CONCEPTUALIZACIÓN DE PROBLEMÁTICAS DE LAS POLÍTICAS PUBLICAS DISTRITALES. CDP 583</t>
  </si>
  <si>
    <t>530</t>
  </si>
  <si>
    <t>476-2025</t>
  </si>
  <si>
    <t>687611</t>
  </si>
  <si>
    <t>5000872898</t>
  </si>
  <si>
    <t>FERNANDO ALIRIO ROA MONTAÑEZ</t>
  </si>
  <si>
    <t>79425788</t>
  </si>
  <si>
    <t>1000148703</t>
  </si>
  <si>
    <t>PR 361 PRESTAR SERVICIOS PROFESIONALES A LA SUBDIRECCION DE RENOVACION URBANA Y DESARROLLO, EN EL ANÁLISIS DE INFORMACIÓN Y DOCUMENTOS NORMATIVOS DE LOS PROYECTOS DE LOS TRATAMIENTOS URBANISTICOS QUE VIABILIZAN SUELO Y LA PROYECCIÓN DE LOS CONCEPTOS RESPECTIVOS. CDP 250</t>
  </si>
  <si>
    <t>529</t>
  </si>
  <si>
    <t>474-2025</t>
  </si>
  <si>
    <t>720733</t>
  </si>
  <si>
    <t>5000872712</t>
  </si>
  <si>
    <t>CONSTANZA  ARAGON BARRERA</t>
  </si>
  <si>
    <t>52499542</t>
  </si>
  <si>
    <t>1002409307</t>
  </si>
  <si>
    <t>PR 581 PRESTACIÓN DE SERVICIOS DE APOYO TÉCNICO A LA DIRECCIÓN ADMINISTRATIVA ADELANTANDO ACTIVIDADES RELACIONADAS CON LA INTERVENCIÓN ARCHIVÍSTICA DE LOS FONDOS DOCUMENTALES QUE CUSTODIA LA SDP. CDP 541</t>
  </si>
  <si>
    <t>528</t>
  </si>
  <si>
    <t>472-2025</t>
  </si>
  <si>
    <t>719754</t>
  </si>
  <si>
    <t>5000872680</t>
  </si>
  <si>
    <t>DANIEL  WIESNER MANRIQUE</t>
  </si>
  <si>
    <t>1015405179</t>
  </si>
  <si>
    <t>1010974809</t>
  </si>
  <si>
    <t>PM/0120/0106/45990180239</t>
  </si>
  <si>
    <t>O23011745992024023906018</t>
  </si>
  <si>
    <t>PR 092 PRESTAR SERVICIOS PROFESIONALES A LA DIRECCIÓN DE PLANEACIÓN DEL DESARROLLO ECONÓMICO EN LA ELABORACIÓN DE INSTRUMENTOS PARA EL IMPULSAR DEL DESARROLLO PRODUCTIVO RURAL SOSTENIBLE EN EL MARCO DE LA POLÍTICA PÚBLICA DE RURALIDAD. CDP 524</t>
  </si>
  <si>
    <t>527</t>
  </si>
  <si>
    <t>524</t>
  </si>
  <si>
    <t>470-2025</t>
  </si>
  <si>
    <t>721921</t>
  </si>
  <si>
    <t>5000872214</t>
  </si>
  <si>
    <t>NESTOR JAVIER GUERRA MONTAÑEZ</t>
  </si>
  <si>
    <t>1032494808</t>
  </si>
  <si>
    <t>1013682057</t>
  </si>
  <si>
    <t>PR 091 PRESTAR SERVICIOS PROFESIONALES A LA DIRECCIÓN DE PLANEACIÓN DEL DESARROLLO ECONÓMICO EN LA RECOLECCIÓN DE INSUMOS QUE APORTEN AL DESARROLLO PRODUCTIVO RURAL SOSTENIBLE EN LA POLÍTICA PÚBLICA DE RURALIDAD. CDP 559</t>
  </si>
  <si>
    <t>274</t>
  </si>
  <si>
    <t>462-2025</t>
  </si>
  <si>
    <t>5000872213</t>
  </si>
  <si>
    <t>PAGO FACTURA SERVICIO DE TELEFONIA MOVIL, PERÍODO FACTURADO 05 DE MARZO AL 04 DE ABRIL DE 2025</t>
  </si>
  <si>
    <t>525</t>
  </si>
  <si>
    <t>273</t>
  </si>
  <si>
    <t>675801</t>
  </si>
  <si>
    <t>5000872156</t>
  </si>
  <si>
    <t>LUISA FERNANDA BARRETO VILLALBA</t>
  </si>
  <si>
    <t>1010232599</t>
  </si>
  <si>
    <t>1012134222</t>
  </si>
  <si>
    <t>PR 467 PRESTAR SERVICIOS PROFESIONALES DE APOYO A LA DIRECCIÓN DE DEFENSA JUDICIAL EN LOS PROCESOS, TUTELAS O ASUNTOS JUDICIALES DE MENOR COMPLEJIDAD, ADEMÁS DE LA GESTIÓN OPORTUNA DE LOS ASUNTOS JUDICIALES QUE IMPLICAN UN ALTO VOLUMEN A LA DEPENDENCIA. CDP 124</t>
  </si>
  <si>
    <t>468-2025</t>
  </si>
  <si>
    <t>687456</t>
  </si>
  <si>
    <t>5000871899</t>
  </si>
  <si>
    <t>ANDREA  SANDOVAL CARDONA</t>
  </si>
  <si>
    <t>1020750744</t>
  </si>
  <si>
    <t>1010746502</t>
  </si>
  <si>
    <t>PR 325 PRESTAR SERVICIOS PROFESIONALES A LA SUBDIRECCION DE RENOVACION URBANA Y DESARROLLO, EN LA REVISION DE LA TEMÁTICA SOCIAL DE LOS PLANES PARCIALES, LA ELABORACIÓN DEL CONCEPTO SOCIAL Y ORGANIZACION DE LA PARTICIPACION QUE TENGA LUGAR EN LOS INSTRUMENTOS DE PLANIFICACIÓN QUE VIABILIZAN SUELO</t>
  </si>
  <si>
    <t>523</t>
  </si>
  <si>
    <t>463-2025</t>
  </si>
  <si>
    <t>703955</t>
  </si>
  <si>
    <t>5000871894</t>
  </si>
  <si>
    <t>JUAN DAVID MACIAS MEJIA</t>
  </si>
  <si>
    <t>1015399030</t>
  </si>
  <si>
    <t>1000400878</t>
  </si>
  <si>
    <t>PR 226 PRESTAR SERVICIOS PROFESIONALES A LA DIRECCIÓN DE TECNOLOGÍAS DE LA INFORMACIÓN Y COMUNICACIONES EN LA EJECUCIÓN DE PROCESOS DE CONFIGURACIÓN, ACTUALIZACIÓN Y MANTENIMIENTO A LOS SISTEMAS OPERATIVOS LINUX DE LA SDP.</t>
  </si>
  <si>
    <t>522</t>
  </si>
  <si>
    <t>373</t>
  </si>
  <si>
    <t>467-2025</t>
  </si>
  <si>
    <t>725079</t>
  </si>
  <si>
    <t>5000871889</t>
  </si>
  <si>
    <t>WILSON ARLEY FRANCO SUAREZ</t>
  </si>
  <si>
    <t>79763125</t>
  </si>
  <si>
    <t>1004280128</t>
  </si>
  <si>
    <t>PR 231 PRESTAR SERVICIOS PROFESIONALES A LA DIRECCION DE TECNOLOGIAS DE LA INFORMACION Y COMUNICACIONES EN LA EJECUCIÓN DE ACTIVIDADES DE INSTALACIÓN, ACTUALIZACIÓN, CONFIGURACIÓN, MONITOREO Y SOPORTE A LOS SISTEMAS OPERATIVOS WINDOWS QUE SOPORTAN LA INFRAESTRUCTURA TECNOLOGICA DE LA SDP.</t>
  </si>
  <si>
    <t>521</t>
  </si>
  <si>
    <t>466-2025</t>
  </si>
  <si>
    <t>708453</t>
  </si>
  <si>
    <t>5000871860</t>
  </si>
  <si>
    <t>CAMARA COLOMBIANA DEL LIBRO</t>
  </si>
  <si>
    <t>860006601</t>
  </si>
  <si>
    <t>1000566654</t>
  </si>
  <si>
    <t>PR 33 PRESTAR SERVICIOS PARA LA PARTICIPACIÓN DE LA SDP EN LA XXXVII FERIA INTERNACIONAL DEL LIBRO DE BOGOTÁ FILBO 2025 EN EL MARCO DE LA POLÍTICA PÚBLICA LGBTI.</t>
  </si>
  <si>
    <t>520</t>
  </si>
  <si>
    <t>428</t>
  </si>
  <si>
    <t>464-2025</t>
  </si>
  <si>
    <t>719734</t>
  </si>
  <si>
    <t>5000871836</t>
  </si>
  <si>
    <t>GERMAN ANDRES SALGADO CASTILLO</t>
  </si>
  <si>
    <t>79696849</t>
  </si>
  <si>
    <t>1005413556</t>
  </si>
  <si>
    <t>PR 335 PRESTAR SERVICIOS PROFESIONALES A LA SUBDIRECCIÓN DE RENOVACIÓN URBANA Y DESARROLLO EN LA ELABORACIÓN DE MODELACIONES FINANCIERAS INMOBILIARIAS Y REVISIÓN DEL COMPONENTE ECONÓMICO Y DE REPARTO DE CARGAS Y BENEFICIOS PARA LOS INSTRUMENTOS DE PLANIFICACIÓN DEL ORDENAMIENTO TERRITORIAL QUE PERMITEN LA VIABILIZACIÓN DEL SUELO.</t>
  </si>
  <si>
    <t>519</t>
  </si>
  <si>
    <t>510</t>
  </si>
  <si>
    <t>465-2025</t>
  </si>
  <si>
    <t>729760</t>
  </si>
  <si>
    <t>5000870567</t>
  </si>
  <si>
    <t>FUNC PARA EL PAGO DE APORTES AL SISTEMA DE SEGURIDAD SOCIAL INTEGRAL DEL MES DE MARZO DE 2025, CORRESPONDIENTE A SERVIDORES Y PASANTES DE LA SECRETARIA DISTRITAL DE PLANEACION. CDP 588</t>
  </si>
  <si>
    <t>518</t>
  </si>
  <si>
    <t>279</t>
  </si>
  <si>
    <t>725236</t>
  </si>
  <si>
    <t>5000870521</t>
  </si>
  <si>
    <t>PR 649 MODIFICACIÓN No. 2 AL CONTRATO No. 448 DE 2024 CUYO OBJETO ES"ENTREGAR A TÍTULO DE ARRENDAMIENTO EL INMUEBLE PARA UBICAR EL ARCHIVO CENTRAL DE LA ENTIDAD".</t>
  </si>
  <si>
    <t>517</t>
  </si>
  <si>
    <t>278</t>
  </si>
  <si>
    <t>448-2024 AD2</t>
  </si>
  <si>
    <t>727483</t>
  </si>
  <si>
    <t>5000869728</t>
  </si>
  <si>
    <t>PAOLA ANDREA GOMEZ VELEZ</t>
  </si>
  <si>
    <t>53080855</t>
  </si>
  <si>
    <t>1000104358</t>
  </si>
  <si>
    <t>PR 474 PRESTAR SERVICIOS PROFESIONALES A LA DIRECCION DE DEFENSA JUDICIAL PARA APOYAR EL SEGUIMIENTO Y ARTICULACIÓN EN EL CUMPLIMIENTO DE LAS DECISIONES JUDICIALES QUE INVOLUCRAN AL DISTRITO, ASÍ MISMO APOYAR DESDE EL COMPONENTE JURÍDICO EN LOS CASOS ESPECÍFICOS Y DE NOVEDAD PARA LA DIRECCIÓN Y EN LOS DEMÁS INSTRUMENTOS JURÍDICOS Y POLITICAS DE PREVENCIÓN DEL DAÑO.</t>
  </si>
  <si>
    <t>516</t>
  </si>
  <si>
    <t>461-2025</t>
  </si>
  <si>
    <t>687568</t>
  </si>
  <si>
    <t>5000868863</t>
  </si>
  <si>
    <t>LAURA DANIELA BAQUERO BELTRAN</t>
  </si>
  <si>
    <t>1032501792</t>
  </si>
  <si>
    <t>1013826916</t>
  </si>
  <si>
    <t>PR 357 PRESTAR SERVICIOS PROFESIONALES A LA SUBDIRECCION DE RENOVACION URBANA Y DESARROLLO, EN LA REVISIÓN, ELABORACIÓN Y CONSOLIDACION DE DOCUMENTOS, PARA EL SEGUIMIENTO DE LOS PROYECTOS DEL AREA, PARA LA VIABILIZACION DE SUELO.</t>
  </si>
  <si>
    <t>515</t>
  </si>
  <si>
    <t>249</t>
  </si>
  <si>
    <t>460-2025</t>
  </si>
  <si>
    <t>5000868549</t>
  </si>
  <si>
    <t>PAGO FACTURA SERVICIO DE ACUEDUCTO Y ALCANTARILLADO, PERÍODO FACTURADO  25/01/2024 AL 24/02/2025</t>
  </si>
  <si>
    <t>514</t>
  </si>
  <si>
    <t>11067887817</t>
  </si>
  <si>
    <t>720744</t>
  </si>
  <si>
    <t>5000868127</t>
  </si>
  <si>
    <t>LEIDY PAOLA CUERVO VALENCIA</t>
  </si>
  <si>
    <t>1012360609</t>
  </si>
  <si>
    <t>1012399411</t>
  </si>
  <si>
    <t>PR 585 PRESTACIÓN DE SERVICIOS DE APOYO TÉCNICO A LA DIRECCIÓN ADMINISTRATIVA ADELANTANDO ACTIVIDADES RELACIONADAS CON LA INTERVENCIÓN ARCHIVÍSTICA DE LOS FONDOS DOCUMENTALES QUE CUSTODIA LA SDP.</t>
  </si>
  <si>
    <t>513</t>
  </si>
  <si>
    <t>281</t>
  </si>
  <si>
    <t>458-2025</t>
  </si>
  <si>
    <t>722585</t>
  </si>
  <si>
    <t>5000867815</t>
  </si>
  <si>
    <t>LUIS EDUARDO AGUIRRE GARAY</t>
  </si>
  <si>
    <t>79494838</t>
  </si>
  <si>
    <t>1004395766</t>
  </si>
  <si>
    <t>PR 611 PRESTAR SERVICIOS PROFESIONALES A LA DIRECCION DE TECNOLOGIAS DE INFORMACION Y COMUNICACIONES EN EL SEGUIMIENTO A LA EJECUCIÓN DE LOS PROYECTOS DE LA DIRECCIÓN.</t>
  </si>
  <si>
    <t>512</t>
  </si>
  <si>
    <t>457-2025</t>
  </si>
  <si>
    <t>720738</t>
  </si>
  <si>
    <t>5000866558</t>
  </si>
  <si>
    <t>SHERID YUZELLY RODRIGUEZ RONCANCIO</t>
  </si>
  <si>
    <t>1030687664</t>
  </si>
  <si>
    <t>1013841041</t>
  </si>
  <si>
    <t>PR 583 PRESTACIÓN DE SERVICIOS DE APOYO TÉCNICO A LA DIRECCIÓN ADMINISTRATIVA ADELANTANDO ACTIVIDADES RELACIONADAS CON LA INTERVENCIÓN ARCHIVÍSTICA DE LOS FONDOS DOCUMENTALES QUE CUSTODIA LA SDP. CDP 543</t>
  </si>
  <si>
    <t>511</t>
  </si>
  <si>
    <t>286</t>
  </si>
  <si>
    <t>453-2025</t>
  </si>
  <si>
    <t>720742</t>
  </si>
  <si>
    <t>5000866550</t>
  </si>
  <si>
    <t>JONATHAN  ROA AYALA</t>
  </si>
  <si>
    <t>1022970553</t>
  </si>
  <si>
    <t>1013841555</t>
  </si>
  <si>
    <t>PR 584 PRESTACIÓN DE SERVICIOS DE APOYO TÉCNICO A LA DIRECCIÓN ADMINISTRATIVA ADELANTANDO ACTIVIDADES RELACIONADAS CON LA INTERVENCIÓN ARCHIVÍSTICA DE LOS FONDOS DOCUMENTALES QUE CUSTODIA LA SDP.</t>
  </si>
  <si>
    <t>456-2025</t>
  </si>
  <si>
    <t>692025</t>
  </si>
  <si>
    <t>5000866544</t>
  </si>
  <si>
    <t>ANGELICA  NORIEGA TOUS</t>
  </si>
  <si>
    <t>1098757010</t>
  </si>
  <si>
    <t>1012216449</t>
  </si>
  <si>
    <t>PR 331 PRESTAR SERVICIOS PROFESIONALES A LA SUBDIRECCIÓN DE PLANEAMIENTODE NOROCCIDENTE PARA GENERAR INSUMOS TÉCNICOS ASOCIADOS A LA  PRIORIZACIÓN, ARTICULACIÓN Y SEGUIMIENTO DE LAS DIRECTRICES DE LO PÚBLICO DE LAS ACTUACIONES URBANAS INTEGRALES Y DE LOS PROYECTOS INTEGRALES DE PROXIMIDAD ARTICULADO AL MODELO DE ORDENAMIENTO TERRITORIAL.</t>
  </si>
  <si>
    <t>509</t>
  </si>
  <si>
    <t>287</t>
  </si>
  <si>
    <t>454-2025</t>
  </si>
  <si>
    <t>707718</t>
  </si>
  <si>
    <t>5000866327</t>
  </si>
  <si>
    <t>MARIA PAULA ALBARRACIN BALAGUERA</t>
  </si>
  <si>
    <t>1015443905</t>
  </si>
  <si>
    <t>1006189637</t>
  </si>
  <si>
    <t>PR 049 PRESTAR SERVICIOS DE APOYO EN LA DIRECCION DE DIVERSIDAD SEXUAL, POBLACIONES Y GENEROS PARA REALIZAR LAS ACTIVIDADES LOGISTICAS REQUERIDAS EN EL DESARROLLO DE LA SECRETARIA TECNICA DEL SISTEMA DISTRITAL DE DISCAPACIDAD. CDP 399</t>
  </si>
  <si>
    <t>508</t>
  </si>
  <si>
    <t>399</t>
  </si>
  <si>
    <t>455-2025</t>
  </si>
  <si>
    <t>699768</t>
  </si>
  <si>
    <t>5000865341</t>
  </si>
  <si>
    <t>LEONARDO  CRUZ VELASQUEZ</t>
  </si>
  <si>
    <t>1026253886</t>
  </si>
  <si>
    <t>1000269038</t>
  </si>
  <si>
    <t>PR 559 PRESTAR SERVICIOS PROFESIONALES PRESTAR SERVICIOS PROFESIONALES A LA DIRECCIÓN DE TECNOLOGÍAS DE LA INFORMACIÓN Y COMUNICACIONES PARA LA IMPLEMENTACION DE AJUSTES Y MEJORAS A LOS MODULOS QUE INTEGRAN EL SISTEMA SEGUIMIENTO DE POLITICAS PUBLICAS.</t>
  </si>
  <si>
    <t>507</t>
  </si>
  <si>
    <t>334</t>
  </si>
  <si>
    <t>288</t>
  </si>
  <si>
    <t>450-2025</t>
  </si>
  <si>
    <t>725428</t>
  </si>
  <si>
    <t>5000865283</t>
  </si>
  <si>
    <t>JENNY ARAVELLA GIRALDO MONTOYA</t>
  </si>
  <si>
    <t>52094352</t>
  </si>
  <si>
    <t>1000152532</t>
  </si>
  <si>
    <t>PR 062 PRESTAR SERVICIOS PROFESIONALES A LA DIRECCIÓN DE INVERSIONES ESTRATÉGICAS PARA APOYAR TÉCNICAMENTE A LAS ENTIDADES DEL DISTRITO EN LA FORMULACIÓN Y SEGUIMIENTO A LOS PROYECTOS FINANCIADOS CON RECURSOS DEL SISTEMA GENERAL DE REGALÍAS.</t>
  </si>
  <si>
    <t>506</t>
  </si>
  <si>
    <t>451-2025</t>
  </si>
  <si>
    <t>722101</t>
  </si>
  <si>
    <t>5000865247</t>
  </si>
  <si>
    <t>INSTITUTO DISTRITAL PARA LA PROTECCION DE LA NIÑEZ Y LA JUVENTUD</t>
  </si>
  <si>
    <t>899999333</t>
  </si>
  <si>
    <t>0000000214</t>
  </si>
  <si>
    <t>PR 536 AUNAR ESFUERZOS Y RECURSOS TECNICOS, ECONOMICOS Y HUMANOS ENTRE LA SDP Y EL IDIPRON, PARA BRINDAR ATENCION Y ORIENTACION A TRAVES DE LOS DIFERENTES CANALES DE ATENCION DISPUESTOS POR LA SDP PARA LA ATENCION Y ORIENTACION A LA CIUDADANIA EN LOS DIFERENTES TRAMITES Y SERVICIOS APLICANDO PROTOCOLOS CON ENFOQUE DIFERENCIAL, MEDIANTE LA VINCULACION DE POBLACION JUVENIL VULNERABLE EN LA PRESTACION DEL SERVICIO. CDP 561</t>
  </si>
  <si>
    <t>505</t>
  </si>
  <si>
    <t>452-2025</t>
  </si>
  <si>
    <t>722183</t>
  </si>
  <si>
    <t>5000865194</t>
  </si>
  <si>
    <t>PR 501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</si>
  <si>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504</t>
  </si>
  <si>
    <t>449-2025</t>
  </si>
  <si>
    <t>723416</t>
  </si>
  <si>
    <t>5000865147</t>
  </si>
  <si>
    <t>ANDREA  NIÑO GONZALEZ</t>
  </si>
  <si>
    <t>52455877</t>
  </si>
  <si>
    <t>1000176769</t>
  </si>
  <si>
    <t>PR 638 PRESTAR SERVICIOS PROFESIONALES A LA SUBSECRETARIA JURÍDICA Y A LA SUBSECRETARIA DE PLANEACIÓN DE LA INVERSIÓN EN LA CONSOLIDACIÓN Y SEGUIMIENTO DE LOS COMPROMISOS DEL ARTICULADO DEL PDD Y EN EL ANÁLISIS Y AJUSTES DE LOS DIFERENTES DOCUMENTOS, RELACIONADOS CON EL MARCO NORMATIVO DEL ORDENAMIENTO TERRITORIAL. CDP 566</t>
  </si>
  <si>
    <t>443-2025</t>
  </si>
  <si>
    <t>5000865016</t>
  </si>
  <si>
    <t>CONSTITUCIÓN DE LA CAJA MENOR DE LA SECRETARIA DISTRITAL DE PLANEACIÒN PARA LA VIGENCIA 2025</t>
  </si>
  <si>
    <t>502</t>
  </si>
  <si>
    <t>679873</t>
  </si>
  <si>
    <t>5000864973</t>
  </si>
  <si>
    <t>YERARDIN  FERNANDEZ HERNANDEZ</t>
  </si>
  <si>
    <t>1023901615</t>
  </si>
  <si>
    <t>1000371862</t>
  </si>
  <si>
    <t>PR 465 PRESTAR SERVICIOS PROFESIONALES A LA DIRECCION DE DEFENSA JUDICIAL EN LA REPRESENTACIÓN JUDICIAL, ADEMÁS DE LA ATENCIÓN DE LAS TUTELAS Y TRÁMITES JUDICIALES DE LA DEPENDENCIA QUE POR SU GRAN CANTIDAD SE REQUIERE DEL APOYO PARA SU OPORTUNA GESTIÓN.</t>
  </si>
  <si>
    <t>501</t>
  </si>
  <si>
    <t>164</t>
  </si>
  <si>
    <t>446-2025</t>
  </si>
  <si>
    <t>718664</t>
  </si>
  <si>
    <t>5000864820</t>
  </si>
  <si>
    <t>ANGELA MARCELA CAMACHO NOSSA</t>
  </si>
  <si>
    <t>38143299</t>
  </si>
  <si>
    <t>1000140084</t>
  </si>
  <si>
    <t>PR 115 PRESTAR SERVICIOS PROFESIONALES A LA DIRECCIÓN DE PROGRAMACIÓN, SEGUIMIENTO A LA INVERSIÓN Y PLANES DE DESARROLLO LOCALES, EN LA PROGRAMACIÓN, EJECUCIÓN Y SEGUIMIENTO DE LA INVERSIÓN LOCAL A TRAVÉS DE INFORMACIÓN GEORREFERENCIADA Y LA ASISTENCIA TÉCNICA.</t>
  </si>
  <si>
    <t>500</t>
  </si>
  <si>
    <t>447-2025</t>
  </si>
  <si>
    <t>719723</t>
  </si>
  <si>
    <t>5000864813</t>
  </si>
  <si>
    <t>ANA LUCIA CRUZ BECERRA</t>
  </si>
  <si>
    <t>52028325</t>
  </si>
  <si>
    <t>1000112667</t>
  </si>
  <si>
    <t>PR 352 PRESTAR SERVICIOS PROFESIONALES A LA  SUBDIRECCION DE RENOVACION URBANA Y DESARROLLO, EN LA GESTIÓN DE LOS PROYECTOS DE LOS TRATAMIENTOS URBANISTICOS Y  LA GENERACION DE INSUMOS QUE PERMITAN SU AVANCE Y CON ESTO LA VIABILIZACIÓN DE SUELO.</t>
  </si>
  <si>
    <t>499</t>
  </si>
  <si>
    <t>444-2025</t>
  </si>
  <si>
    <t>711381</t>
  </si>
  <si>
    <t>5000864797</t>
  </si>
  <si>
    <t>LUIS ALEJANDRO VARGAS BOLIVAR</t>
  </si>
  <si>
    <t>80793538</t>
  </si>
  <si>
    <t>1000602117</t>
  </si>
  <si>
    <t>PM/0120/0101/45990200156</t>
  </si>
  <si>
    <t>O23011745992024015601020</t>
  </si>
  <si>
    <t>PR 240 PRESTAR SERVICIOS PROFESIONALES A LA SUBDIRECCIÓN DE PLANEAMIENTO RURAL SOSTENIBLE PARA ADELANTAR LAS ACTIVIDADES QUE GARANTICEN LA ACTUALIZACIÓN Y OPERACIÓN DEL SISTEMA BOGOTÁ RURAL ARTICULADO CON EL MODELO DE GOBERNANZA COLABORATIVA Y MULTINIVEL.</t>
  </si>
  <si>
    <t>498</t>
  </si>
  <si>
    <t>464</t>
  </si>
  <si>
    <t>448-2025</t>
  </si>
  <si>
    <t>687617</t>
  </si>
  <si>
    <t>5000864794</t>
  </si>
  <si>
    <t>PABLO SEBASTIAN CORTES ANGARITA</t>
  </si>
  <si>
    <t>1015431641</t>
  </si>
  <si>
    <t>1000176825</t>
  </si>
  <si>
    <t>PR 364 PRESTAR SERVICIOS PROFESIONALES A LA SUBDIRECCION DE RENOVACION URBANA Y DESARROLLO, EN LA REVISION Y ELABORACION DE DOCUMENTOS PARA EL ANÁLISIS GEOGRÁFICO, ASÍ COMO PROYECCIÓN DE MODELACIONES DE PROYECTOS DELOS TRATAMIENTOS URBANISTICOS QUE VIABILIZAN SUELO</t>
  </si>
  <si>
    <t>497</t>
  </si>
  <si>
    <t>445-2025</t>
  </si>
  <si>
    <t>5000864703</t>
  </si>
  <si>
    <t>PAGO FACTURA SERVICIO DE ASEO, PERÍODO FACTURADO 28/ENE/25 - 27/FEB/25</t>
  </si>
  <si>
    <t>496</t>
  </si>
  <si>
    <t>289</t>
  </si>
  <si>
    <t>152619055</t>
  </si>
  <si>
    <t>726470</t>
  </si>
  <si>
    <t>5000864375</t>
  </si>
  <si>
    <t>CONCEPCION CASTAÑEDA JIMENEZ</t>
  </si>
  <si>
    <t>1000260814</t>
  </si>
  <si>
    <t>PAGO DE CESANTÍAS E INTERESES A EX – SERVIDORES DE LA SECRETARÍA DISTRITAL DE PLANEACIÓN, AFILIADOS AL FONDO NACIONAL DEL AHORRO Y FONDOS PRIVADOS, CORRESPONDIENTES A LOS MESES DE FEBRERO Y MARZO. ,,</t>
  </si>
  <si>
    <t>726471</t>
  </si>
  <si>
    <t>5000864345</t>
  </si>
  <si>
    <t>PARA CUBRIR EL PAGO DE LA NÓMINA DE PLANTA DE LA SECRETARÍA DISTRITAL DE PLANEACIÓN, CORRESPONDIENTE AL MES DE MARZO DE 2025.</t>
  </si>
  <si>
    <t>494</t>
  </si>
  <si>
    <t>719735</t>
  </si>
  <si>
    <t>5000864155</t>
  </si>
  <si>
    <t>PR 450 PRESTAR SERVICIOS PROFESIONALES A LA OFICINA DE PARTICIPACIÓN Y DIÁLOGO DE CIUDAD EN LA PLANIFICACIÓN, EJECUCIÓN Y ARTICULACIÓN INSTITUCIONAL E INTERINSTITUCIONAL PARA EL DISEÑO, IMPLEMENTACIÓN Y SEGUIMIENTO DEL PLAN INSTITUCIONAL DE PARTICIPACIÓN CIUDADANA DE LA ENTIDAD, GARANTIZANDO LA PUESTA EN MARCHA DE ESTRATEGIAS INNOVADORAS, COLABORATIVAS, TRANSPARENTES E INCLUYENTES.</t>
  </si>
  <si>
    <t>493</t>
  </si>
  <si>
    <t>724236</t>
  </si>
  <si>
    <t>5000864124</t>
  </si>
  <si>
    <t>PR 511 PRESTAR SERVICIOS PROFESIONALES A LA OFICINA DE PARTICIPACIÓN Y DIÁLOGO DE CIUDAD PARA APOYAR ACTIVIDADES OPERATIVAS A NIVEL TERRITORIAL DE LAS ESTRATEGIAS DE PARTICIPACIÓN EN EL MARCO DE LA EJECUCIÓN DEL PLAN INSTITUCIONAL DE PARTICIPACIÓN CIUDADANA.</t>
  </si>
  <si>
    <t>492</t>
  </si>
  <si>
    <t>718781</t>
  </si>
  <si>
    <t>5000863119</t>
  </si>
  <si>
    <t>FABIO ANDRES VILLALBA RICAURTE</t>
  </si>
  <si>
    <t>80062844</t>
  </si>
  <si>
    <t>1000578533</t>
  </si>
  <si>
    <t>PR 566 PRESTAR SERVICIOS PROFESIONALES A LA DIRECCIÓN DE INVERSIONES ESTRATÉGICAS EN LA IDENTIFICACIÓN Y PERFILAMIENTO DE LAS INICIATIVAS QUE CONFORMARÁN EL PORTAFOLIO DE PROYECTOS DE BOGOTÁ Y SU ALINEACIÓN CON LOS ESQUEMAS DE ASOCIACIÓN PÚBLICO PRIVADA CON EL FIN DE LOGRAR SU FINANCIACIÓN.</t>
  </si>
  <si>
    <t>491</t>
  </si>
  <si>
    <t>293</t>
  </si>
  <si>
    <t>421-2025</t>
  </si>
  <si>
    <t>5000862812</t>
  </si>
  <si>
    <t>PAGO FACTURA SERVICIO DE ENERGÍA ARCHIVO CENTRAL, PERÍODO FACTURADO 07 FEB/2025 A 07 MAR/2025</t>
  </si>
  <si>
    <t>490</t>
  </si>
  <si>
    <t>292</t>
  </si>
  <si>
    <t>345443344-6</t>
  </si>
  <si>
    <t>5000862805</t>
  </si>
  <si>
    <t>489</t>
  </si>
  <si>
    <t>308</t>
  </si>
  <si>
    <t>711416</t>
  </si>
  <si>
    <t>5000862697</t>
  </si>
  <si>
    <t>JUAN CARLOS BOHORQUEZ CAMACHO</t>
  </si>
  <si>
    <t>79781103</t>
  </si>
  <si>
    <t>1002638140</t>
  </si>
  <si>
    <t>PR 393 PRESTAR SERVICIOS PROFESIONALES A LA SUBDIRECCIÓN DE PLANEAMIENTO LOCAL DE CENTRO AMPLIADO, EN LA DEFINICIÓN DE CONDICIONES TÉCNICAS, NORMATIVAS Y DE GOBERNANZA, PARA EL DESARROLLO, ARTICULACIÓN Y GESTIÓN DE LAS ACTUACIONES URBANAS INTEGRALES PARA LA VIABILIZACIÓN DEL SUELO. CDP 467</t>
  </si>
  <si>
    <t>467</t>
  </si>
  <si>
    <t>440-2025</t>
  </si>
  <si>
    <t>722797</t>
  </si>
  <si>
    <t>5000862628</t>
  </si>
  <si>
    <t>RICARDO ANDRES FONSECA PERDOMO</t>
  </si>
  <si>
    <t>80239834</t>
  </si>
  <si>
    <t>1000552213</t>
  </si>
  <si>
    <t>PM/0120/0102/04010720157</t>
  </si>
  <si>
    <t>VA-ESTRATIFICACIÓN</t>
  </si>
  <si>
    <t>1-100-I016</t>
  </si>
  <si>
    <t>O23011704012024015702072</t>
  </si>
  <si>
    <t>PR 202 PRESTAR SERVICIOS PROFESIONALES A LA DIRECCIÓN DE ESTRATIFICACIÓN PARA APOYAR EL DESPLIEGUE DE MODELOS DE INTELIGENCIA ARTIFICIAL EN LAS METODOLOGÍAS DE ESTRATIFICACIÓN SOCIOECONÓMICA. CDP 564</t>
  </si>
  <si>
    <t>487</t>
  </si>
  <si>
    <t>439-2025</t>
  </si>
  <si>
    <t>724192</t>
  </si>
  <si>
    <t>5000862565</t>
  </si>
  <si>
    <t>CAMILO HERNANDO GOMEZ CARDENAS</t>
  </si>
  <si>
    <t>1014208451</t>
  </si>
  <si>
    <t>1008103734</t>
  </si>
  <si>
    <t>PR 633 PRESTAR SERVICIOS DE APOYO A LA GESTIÓN A LA DIRECCIÓN DE DIVERSIDAD SEXUAL, POBLACIONES Y GENEROS, EN EL DESARROLLO DE ACTIVIDADES RELACIONADAS CON LA DIFUSIÓN DE LA POLÍTICA PÚBLICA LGBT. CDP 567</t>
  </si>
  <si>
    <t>486</t>
  </si>
  <si>
    <t>436-2025</t>
  </si>
  <si>
    <t>5000862479</t>
  </si>
  <si>
    <t>485</t>
  </si>
  <si>
    <t>436-2027</t>
  </si>
  <si>
    <t>703785</t>
  </si>
  <si>
    <t>5000862258</t>
  </si>
  <si>
    <t>PR 446 PRESTAR SERVICIOS PROFESIONALES DE INGENIERIA PARA LA EVALUACION TECNICA DE LAS SOLICITUDES DE REGULARIZACION DE ESTACIONES RADIOELECTRICAS ALLEGADAS A LA DIRECCION DE TRAMITES ADMINISTRATIVOS URBANISTICOS, EN EL MARCO DEL ORDENAMIENTO TERRITORIAL</t>
  </si>
  <si>
    <t>366</t>
  </si>
  <si>
    <t>438-2025</t>
  </si>
  <si>
    <t>721931</t>
  </si>
  <si>
    <t>5000862155</t>
  </si>
  <si>
    <t>PR 306 PRESTAR SERVICIOS PROFESIONALES JURIDICOS A LA DIRECCIÓN DE TRÁMITES ADMINISTRATIVOS URBANÍSTICOS, PARA APOYAR LAS ACTIVIDADES DE ANALISIS Y ELABORACION DE ACTOS ADMINISTRATIVOS Y ACTUACIONES PARA EL CUMPLIMIENTO DE LA NORMATIVIDAD VIGENTE Y EL ORDENAMIENTO TERRITORIAL. CDP 560</t>
  </si>
  <si>
    <t>483</t>
  </si>
  <si>
    <t>294</t>
  </si>
  <si>
    <t>720816</t>
  </si>
  <si>
    <t>5000862108</t>
  </si>
  <si>
    <t>EVANGELISTA  TAPIA GOMEZ</t>
  </si>
  <si>
    <t>18938359</t>
  </si>
  <si>
    <t>1000015116</t>
  </si>
  <si>
    <t>PR 070 PRESTAR SERVICIOS DE APOYO A LA GESTIÓN, A LA DIRECCIÓN ADMINISTRATIVA, PARA EJECUTAR ACTIVIDADES RELACIONADAS CON EL MANTENIMIENTO DE LA INFRAESTRUCTURA FÍSICA DE LA ENTIDAD. CDP 550</t>
  </si>
  <si>
    <t>482</t>
  </si>
  <si>
    <t>437-2025</t>
  </si>
  <si>
    <t>719721</t>
  </si>
  <si>
    <t>5000861862</t>
  </si>
  <si>
    <t>JULY TATIANA ROSERO TRIANA</t>
  </si>
  <si>
    <t>1015432749</t>
  </si>
  <si>
    <t>1000360868</t>
  </si>
  <si>
    <t>PR 598 PRESTAR SERVICIOS PROFESIONALES A LA DIRECCIÓN DE FORMULACIÓN Y SEGUIMIENTO DE POLÍTICAS PÚBLICAS PARA EL DESARROLLO DE ACTIVIDADES DE TRANSVERSALIZACIÓN DEL ENFOQUE POBLACIONAL-DIFERENCIAL Y DE GÉNERO EN EL MARCO DE LA RESOLUCIÓN 2210 DE 2021. CDP 508</t>
  </si>
  <si>
    <t>481</t>
  </si>
  <si>
    <t>434-2025</t>
  </si>
  <si>
    <t>720702</t>
  </si>
  <si>
    <t>5000861857</t>
  </si>
  <si>
    <t>ANA PATRICIA CHAVEZ ROJAS</t>
  </si>
  <si>
    <t>39629109</t>
  </si>
  <si>
    <t>1004976481</t>
  </si>
  <si>
    <t>PM/0120/0106/45990310164</t>
  </si>
  <si>
    <t>O23011745992024016406031</t>
  </si>
  <si>
    <t>PR 636 PRESTAR SERVICIOS PROFESIONALES A LA OFICINA DE INTEGRACION REGIONAL EN EL PROCESO DE SISTEMATIZACION DE LAS PROPUESTAS E INICIATIVAS REGIONALES IDENTIFICADAS EN EL MARCO DE LOS REGIOLABS, QUE PERMITAN ADMINISTRAR Y VISUALIZAR LOS MISMOS. CDP 533</t>
  </si>
  <si>
    <t>480</t>
  </si>
  <si>
    <t>422-2025</t>
  </si>
  <si>
    <t>680282</t>
  </si>
  <si>
    <t>5000861375</t>
  </si>
  <si>
    <t>JULIE ANDREA MUÑOZ CHAVARRO</t>
  </si>
  <si>
    <t>52761810</t>
  </si>
  <si>
    <t>1000108936</t>
  </si>
  <si>
    <t>PR 239 PRESTAR SERVICIOS PROFESIONALES A LA DIRECCION DE REGISTROS SOCIALES EN LA IDENTIFICACIÓN DE NECESIDADES, REQUERIMIENTOS FUNCIONALES Y ESPECIFICACIONES TÉCNICAS PARA LA DISPOSICIÓN DE INFORMACION DE LOS REGISTROS ADMINISTRATIVOS PROPIOS DE LA DIRECCION.</t>
  </si>
  <si>
    <t>479</t>
  </si>
  <si>
    <t>435-2025</t>
  </si>
  <si>
    <t>713201</t>
  </si>
  <si>
    <t>5000861239</t>
  </si>
  <si>
    <t>MARIA JULIANA VENEGAS CARRILLO</t>
  </si>
  <si>
    <t>1020794771</t>
  </si>
  <si>
    <t>1013210779</t>
  </si>
  <si>
    <t>PR 297 PRESTAR SERVICIOS PROFESIONALES A LA DIRECCION DE DESARROLLO DEL SUELO, EN LA GENERACION DE INSUMOS TÉCNICOS NORMATIVOS PARA LA REVISIÓN Y SEGUIMIENTO DE PROYECTOS QUE CONCRETAN EL MODELO DE ORDENAMIENTO DEL TERRITORIO VIGENTE PARA EL DISTRITO CAPITAL. CDP 477</t>
  </si>
  <si>
    <t>478</t>
  </si>
  <si>
    <t>477</t>
  </si>
  <si>
    <t>427-2025</t>
  </si>
  <si>
    <t>689444</t>
  </si>
  <si>
    <t>5000861229</t>
  </si>
  <si>
    <t>SANDRA MONICA MORA RAMIREZ</t>
  </si>
  <si>
    <t>52258484</t>
  </si>
  <si>
    <t>1000318412</t>
  </si>
  <si>
    <t>PR 281 PRESTAR SERVICIOS PROFESIONALES A LA SUBDIRECCIÓN DE PLANEAMIENTO LOCAL DE OCCIDENTE APOYANDO LAS ACTIVIDADES DE REVISIÓN Y ESTRUCTURACIÓNDE LOS INSUMOS TECNICOS DE LAS ACTUACIONES URBANAS INTEGRALES DESDE EL COMPONENTE DE DISEÑO Y DESARROLLO URBANO PARA LA VIABILIZACIÓN DEL SUELO</t>
  </si>
  <si>
    <t>433-2025</t>
  </si>
  <si>
    <t>720729</t>
  </si>
  <si>
    <t>5000861219</t>
  </si>
  <si>
    <t>PR 179 PRESTAR SERVICIOS PROFESIONALES A LA DIRECCIÓN DE PLANEACIÓN INSTITUCIONAL EN LA GESTIÓN, SEGUIMIENTO Y MEJORA DE LOS PROCESOS DEL SISTEMA DE GESTIÓN Y LA IMPLEMENTACIÓN DEL MODELO INTEGRADO DE PLANEACIÓN Y GESTIÓN.</t>
  </si>
  <si>
    <t>476</t>
  </si>
  <si>
    <t>687268</t>
  </si>
  <si>
    <t>5000861207</t>
  </si>
  <si>
    <t>NEYITH ANIBAL TEJADA GUTIERREZ</t>
  </si>
  <si>
    <t>80775452</t>
  </si>
  <si>
    <t>1009463704</t>
  </si>
  <si>
    <t>PR 290 PRESTAR SERVICIOS PROFESIONALES A LA SUBDIRECCIÓN DE RENOVACIÓN URBANA Y DESARROLLO EN LA REVISIÓN Y ESTUDIO DE LOS COMPONENTES URBANOS DE PROYECTOS DE LOS TRATAMIENTOS URBANÍSTICOS, QUE PERMITAN GENERAR INSUMOS PARA LA VIABILIZACIÓN DEL SUELO.</t>
  </si>
  <si>
    <t>475</t>
  </si>
  <si>
    <t>244</t>
  </si>
  <si>
    <t>431-2025</t>
  </si>
  <si>
    <t>720713</t>
  </si>
  <si>
    <t>5000861047</t>
  </si>
  <si>
    <t>NELCY LUCIA PRIETO TRIANA</t>
  </si>
  <si>
    <t>51809461</t>
  </si>
  <si>
    <t>1000051821</t>
  </si>
  <si>
    <t>PR 429 PRESTAR SERVICIOS PROFESIONALES A LA SUBDIRECCION DE MEJORAMIENTO INTEGRAL, EN LA PROYECCION Y ESTRUCTURACIÓN DE ACTOS ADMINISTRATIVOS PARA ATENDER LOS TRAMITES DE LEGALIZACION, REGULARIZACION O FORMALIZACION URBANISTICA QUE VIABILIZACION DE SUELO PARA LA CONCRECION DEL MODELO DE ORDENAMIENTO TERRITORIAL. CDP 536</t>
  </si>
  <si>
    <t>474</t>
  </si>
  <si>
    <t>295</t>
  </si>
  <si>
    <t>423-2025</t>
  </si>
  <si>
    <t>708454</t>
  </si>
  <si>
    <t>5000860890</t>
  </si>
  <si>
    <t>LEIDY GISELA CACERES CASILIMAS</t>
  </si>
  <si>
    <t>1026286721</t>
  </si>
  <si>
    <t>1000541934</t>
  </si>
  <si>
    <t>PM/0120/0106/45020220243</t>
  </si>
  <si>
    <t>Servicios de investigación aplicada en otras ciencias sociales y humanidades</t>
  </si>
  <si>
    <t>O232020200881229</t>
  </si>
  <si>
    <t>O23011745022024024306022</t>
  </si>
  <si>
    <t>PR 034 PRESTAR SERVICIOS PROFESIONALES A LA DIRECCION DE DIVERSIDAD SEXUAL, POBLACIONES Y GENEROS PARA LA INCORPORACIÓN DE LOS ENFOQUES DE ORIENTACIÓN SEXUAL E IDENTIDAD DE GÉNERO EN EL MARCO DE LA TRANSVERSALIZACIÓN DE LA POLÍTICA PÚBLICA LGBTI EN LAS ALCALDÍAS LOCALES. CDP 429</t>
  </si>
  <si>
    <t>429</t>
  </si>
  <si>
    <t>425-2025</t>
  </si>
  <si>
    <t>721103</t>
  </si>
  <si>
    <t>5000860554</t>
  </si>
  <si>
    <t>CARLOS JULIAN GARAVITO ESTUPIÑAN</t>
  </si>
  <si>
    <t>1121831749</t>
  </si>
  <si>
    <t>1011938829</t>
  </si>
  <si>
    <t>PR 608 PRESTAR SERVICIOS PROFESIONALES DE APOYO A LA DIRECCIÓN DISTRITAL DE PROGRAMACIÓN, SEGUIMIENTO A LA INVERSIÓN Y PLAN DE DESARROLLO, EN EL SEGUIMIENTO Y CONTROL DE LOS PROCESOS RELACIONADOS CON LA EJECUCIÓN DE PROYECTOS DE INVERSION MEDIANTE LA REVISIÓN Y ANÁLISIS DE LA DOCUMENTACIÓN TÉCNICA, ADMINISTRATIVA Y PROYECCIÓN DE INFORMES REQUERIDOS DEL PLAN DE DESARROLLO DISTRITAL.</t>
  </si>
  <si>
    <t>472</t>
  </si>
  <si>
    <t>424-2025</t>
  </si>
  <si>
    <t>683396</t>
  </si>
  <si>
    <t>5000860547</t>
  </si>
  <si>
    <t>SERGIO ENRIQUE HERRERA DIAZ</t>
  </si>
  <si>
    <t>1010193721</t>
  </si>
  <si>
    <t>1011049375</t>
  </si>
  <si>
    <t>PR 484 PRESTAR SERVICIOS PROFESIONALES A LA DIRECCIÓN DE ANALISIS Y CONCEPTOS PARA LA PROYECCION, REVISIÓN, ANALISIS DE LOS DIFERENTES CONCEPTOS Y ADEMAS EL ACOMPAÑAMIENTO EN LA PROYECCIÓN DE ACTOS ADMINISTRATIVOS, FORMULACIÓN, AJUSTE Y EVALUACION DE TEMAS RELACIONADOS CON LA VIABILIZACIÓN DE SUELO EN EL DISTRITO CAPITAL.</t>
  </si>
  <si>
    <t>471</t>
  </si>
  <si>
    <t>192</t>
  </si>
  <si>
    <t>428-2025</t>
  </si>
  <si>
    <t>720815</t>
  </si>
  <si>
    <t>5000860539</t>
  </si>
  <si>
    <t>RAMIRO  AVILA GUARIN</t>
  </si>
  <si>
    <t>14274077</t>
  </si>
  <si>
    <t>1000208107</t>
  </si>
  <si>
    <t>PR 069 PRESTAR SERVICIOS DE APOYO A LA GESTIÓN, A LA DIRECCIÓN ADMINISTRATIVA, PARA EJECUTAR ACTIVIDADES RELACIONADAS CON EL MANTENIMIENTO DE LA INFRAESTRUCTURA FÍSICA DE LA ENTIDAD.</t>
  </si>
  <si>
    <t>432-2025</t>
  </si>
  <si>
    <t>711410</t>
  </si>
  <si>
    <t>5000860533</t>
  </si>
  <si>
    <t>PR 327 PRESTAR SERVICIOS PROFESIONALES A LA DIRECCION DE PLANEAMIENTO LOCAL, APOYANDO LA GESTIÓN DE DOCUMENTOS CONTRACTUALES ASOCIADOS A LA ESTRUCTURACIÓN DE LAS ACTUACIONES URBANAS INTEGRALES EN EL MARCO DE LA VIABILIZACIÓN DEL SUELO.</t>
  </si>
  <si>
    <t>469</t>
  </si>
  <si>
    <t>466</t>
  </si>
  <si>
    <t>426-2025</t>
  </si>
  <si>
    <t>719747</t>
  </si>
  <si>
    <t>5000860109</t>
  </si>
  <si>
    <t>PR 478 PRESTAR SERVICIOS PROFESIONALES A LA OFICINA DE PARTICIPACIÓN Y DIÁLOGO DE CIUDAD EN EL APOYO AL DISEÑO E IMPLEMENTACIÓN DE METODOLOGÍAS PARA LA PARTICIPACIÓN Y LA PEDAGOGÍA CIUDADANA EN CUMPLIMIENTO DEL PLAN INSITITUCIONAL DE PARTICIPACION CIUDADANA BAJO LOS PILARES DEL MODELO COLABORATIVO, GARANTIZANDO LA TRANSVERSALIZACIÓN DE ENFOQUES Y LA INNOVACIÓN.</t>
  </si>
  <si>
    <t>468</t>
  </si>
  <si>
    <t>720712</t>
  </si>
  <si>
    <t>5000859805</t>
  </si>
  <si>
    <t>ANDRES MAURICIO MARTINEZ MONTOYA</t>
  </si>
  <si>
    <t>1010173749</t>
  </si>
  <si>
    <t>1002240812</t>
  </si>
  <si>
    <t>PR 579 PRESTACIÓN DE SERVICIOS PROFESIONALES A LA DIRECCIÓN ADMINISTRATIVA PARA LA ACTUALIZACIÓN E IMPLEMENTACIÓN DE LOS INSTRUMENTOS ARCHIVÍSTICOS DE ACUERDO CON LOS LINEAMIENTOS Y PROCEDIMIENTOS INSTITUCIONALES.</t>
  </si>
  <si>
    <t>299</t>
  </si>
  <si>
    <t>403-2025</t>
  </si>
  <si>
    <t>719749</t>
  </si>
  <si>
    <t>5000859750</t>
  </si>
  <si>
    <t>PR 497 PRESTAR SERVICIOS PROFESIONALES A LA OFICINA DE PARTICIPACIÓN Y DIÁLOGO DE CIUDAD PARA ADELANTAR ACCIONES DE APOYO A LA ARTICULACIÓN INSTITUCIONAL, INTERINSTITUCIONAL Y TERRITORIAL EN EL MARCO DE LA IMPLEMENTACIÓN DEL PLAN INSTITUCIONAL DE PARTICIPACIÓN CIUDADANA BAJO CRITERIOS DE INNOVACIÓN Y COLABORACIÓN.</t>
  </si>
  <si>
    <t>296</t>
  </si>
  <si>
    <t>720340</t>
  </si>
  <si>
    <t>5000859551</t>
  </si>
  <si>
    <t>PM/0120/0109/39060120160</t>
  </si>
  <si>
    <t>O23011739062024016009012</t>
  </si>
  <si>
    <t>PR 622 PRESTAR SERVICIOS PROFESIONALES PARA APOYAR LA GESTION DE SERVICIOS TECNOLÓGICOS REQUERIDOS POR LA OFICINA LABORATORIO DE CIUDAD, EN EL MARCO DE SUS COMPETENCIAS EN CIENCIA, TECNOLOGÍA E INNOVACIÓN. CDP 528</t>
  </si>
  <si>
    <t>419-2025</t>
  </si>
  <si>
    <t>719751</t>
  </si>
  <si>
    <t>5000859499</t>
  </si>
  <si>
    <t>SEBASTIAN  HIGUERA GONGORA</t>
  </si>
  <si>
    <t>1018476578</t>
  </si>
  <si>
    <t>1013378808</t>
  </si>
  <si>
    <t>PR 520 PRESTAR SERVICIOS DE APOYO A LA GESTIÓN A LA OFICINA DE PARTICIPACIÓN Y DIÁLOGO DE CIUDAD EN EL DESARROLLO DE ACTIVIDADES DE LEVANTAMIENTO Y SISTEMATIZACIÓN DE INFORMACIÓN, SOPORTE LOGÍSTICO Y APOYO OPERATIVO QUE SE DERIVE DE LAS ASAMBLEAS CIUDADANAS DELIBERATIVAS, EN EL MARCO DEL PROYECTO DE INVERSIÓN 8057 DE LA SECRETARÍA DISTRITAL DE PLANEACIÓN. CDP 521</t>
  </si>
  <si>
    <t>409-2025</t>
  </si>
  <si>
    <t>720411</t>
  </si>
  <si>
    <t>5000859358</t>
  </si>
  <si>
    <t>PR 605 PRESTAR SERVICIOS PROFESIONALES A LA DIRECCIÓN DE CARTOGRAFÍA, PARA APOYAR EN EL SEGUIMIENTO Y CONTROL DE CALIDAD DE LAS ENTREGAS PARCIALES Y TOTAL DE LA GENERACIÓN DE PRODUCTOS CARTOGRÁFICOS BÁSICOS EN FORMATO RÁSTER (VUELO FOTOGRAMÉTRICO, GENERACIÓN DE ORTOFOTOMOSAICO), DTM Y MALLA DE PUNTOS LIDAR PARA BOGOTÁ Y/O LA REGIÓN. CDP 530</t>
  </si>
  <si>
    <t>463</t>
  </si>
  <si>
    <t>711062</t>
  </si>
  <si>
    <t>5000859351</t>
  </si>
  <si>
    <t>OSCAR JAVIER QUIROZ PORRAS</t>
  </si>
  <si>
    <t>80932282</t>
  </si>
  <si>
    <t>1000253233</t>
  </si>
  <si>
    <t>PR 366 PRESTAR SERVICIOS PROFESIONALES A LA SUBDIRECCIÓN DE ECONOMÍA URBANA, RURAL Y REGIONAL EN LA GENERACIÓN DE INSUMOS Y ANÁLISIS ECONÓMICOS COMO SOPORTE DE LA FORMULACIÓN DE LOS INSTRUMENTOS DE FINANCIACIÓN Y DEL SEGUIMIENTO DEL COMPORTAMIENTO DE LAS OBLIGACIONES URBANÍSTICAS, EN EL MARCO DE LA CONCRECIÓN Y SEGUIMIENTO AL MODELO DE ORDENAMIENTO TERRITORIAL.</t>
  </si>
  <si>
    <t>462</t>
  </si>
  <si>
    <t>455</t>
  </si>
  <si>
    <t>413-2025</t>
  </si>
  <si>
    <t>686953</t>
  </si>
  <si>
    <t>5000859343</t>
  </si>
  <si>
    <t>JEISSON OCTAVIO GOMEZ PINILLA</t>
  </si>
  <si>
    <t>79798741</t>
  </si>
  <si>
    <t>1002494136</t>
  </si>
  <si>
    <t>PR 562 PRESTAR SERVICIOS PROFESIONALES A LA DIRECCIÓN DE TECNOLOGÍAS DE LA INFORMACIÓN Y COMUNICACIONES EN EL LEVANTAMIENTO DE REQUERIMIENTOS Y CONSTRUCCIÓN DE LAS MEJORAS AL SISTEMA SEGPLAN 2.0 QUE REQUIERAN LOS USUARIOS FUNCIONALES.</t>
  </si>
  <si>
    <t>461</t>
  </si>
  <si>
    <t>234</t>
  </si>
  <si>
    <t>405-2025</t>
  </si>
  <si>
    <t>680307</t>
  </si>
  <si>
    <t>5000859310</t>
  </si>
  <si>
    <t>YESICA NATALY FERNANDEZ MALO</t>
  </si>
  <si>
    <t>53161289</t>
  </si>
  <si>
    <t>1004722763</t>
  </si>
  <si>
    <t>PR 246 PRESTAR SERVICIOS PROFESIONALES A LA DIRECCION DE REGISTROS SOCIALES EN LA CONSTRUCCIÓN DE DOCUMENTOS TÉCNICOS QUE INVOLUCREN INFORMACIÓN ESTADÍSTICA, INDICADORES RELEVANTES Y DIAGNÓSTICOS RELACIONADOS CON LAS ACTIVIDADES DE LA DIRECCION. CDP 178</t>
  </si>
  <si>
    <t>460</t>
  </si>
  <si>
    <t>178</t>
  </si>
  <si>
    <t>420-2025</t>
  </si>
  <si>
    <t>720525</t>
  </si>
  <si>
    <t>5000859214</t>
  </si>
  <si>
    <t>PR 448 PRESTAR SERVICIOS PROFESIONALES A LA DIRECCIÓN DE TRÁMITES ADMINISTRATIVOS URBANÍSTICOS PARA LA VALORACION JURIDICA DE LAS SOLICITUDES DE REGULARIZACION DE ESTACIONES RAADIOLECTRICAS, EN EL MARCO DEL MODELO DE ORDENAMIENTO TERRITORIAL. CDP 531</t>
  </si>
  <si>
    <t>459</t>
  </si>
  <si>
    <t>412-2025</t>
  </si>
  <si>
    <t>708377</t>
  </si>
  <si>
    <t>5000859121</t>
  </si>
  <si>
    <t>PR 177 PRESTAR SERVICIOS PROFESIONALES A LA DIRECCIÓN DE PLANEACIÓN INSTITUCIONAL PARA APOYAR EL SEGUIMIENTO A LAS POLÍTICAS PÚBLICAS QUE LIDERA O EN LAS QUE PARTICIPA LA ENTIDAD, LOS ENFOQUES DIFERENCIALES Y EL SEGUIMIENTO A RECURSOS DEL SISTEMA GENERAL DE REGALÍAS, EN EL MARCO DEL MIPG. CDP 426</t>
  </si>
  <si>
    <t>458</t>
  </si>
  <si>
    <t>426</t>
  </si>
  <si>
    <t>415-2025</t>
  </si>
  <si>
    <t>675708</t>
  </si>
  <si>
    <t>5000859081</t>
  </si>
  <si>
    <t>CHARLIXON VISCILLINOVICK ROBLES CRUZ</t>
  </si>
  <si>
    <t>80133268</t>
  </si>
  <si>
    <t>1005476532</t>
  </si>
  <si>
    <t>PR 403 PRESTAR SERVICIOS PROFESIONALES A LA SUBDIRECCIÓN DE PLANES MAESTROS EN LA GENERACIÓN DE INSUMOS TÉCNICOS RELACIONADOS CON LA IMPLEMENTACIÓN Y MONITOREO DEL PLAN DEL SISTEMA DEL CUIDADO Y SERVICIOS SOCIALES, EN EL MARCO DE LA CONCRECIÓN Y SEGUIMIENTO AL MODELO DE ORDENAMIENTO TERRITORIAL. CDP 119</t>
  </si>
  <si>
    <t>457</t>
  </si>
  <si>
    <t>417-2025</t>
  </si>
  <si>
    <t>703766</t>
  </si>
  <si>
    <t>5000858833</t>
  </si>
  <si>
    <t>PR 377 PRESTAR SERVICIOS PROFESIONALES PARA LA EVALUACIÓN Y MONITOREO TÉCNICO DE LA INGENIERÍA DEL COMPONENTE DE TELECOMUNICACIONES, CON EL FIN DE GARANTIZAR SU ALINEACIÓN CON EL MODELO DE ORDENAMIENTO TERRITORIAL Y ASEGURAR LA CALIDAD DE LA INFRAESTRUCTURA. CDP 359</t>
  </si>
  <si>
    <t>456</t>
  </si>
  <si>
    <t>359</t>
  </si>
  <si>
    <t>719743</t>
  </si>
  <si>
    <t>5000858526</t>
  </si>
  <si>
    <t>JUAN SEBASTIAN ORTIZ ROJAS</t>
  </si>
  <si>
    <t>80897308</t>
  </si>
  <si>
    <t>1000384314</t>
  </si>
  <si>
    <t>PR 293 PRESTAR SERVICIOS PROFESIONALES A LA DIRECCION DE DESARROLLO DEL SUELO, EN LA REVISION Y ESTRUCTURA DE DOCUMENTOS, QUE LLEVAN A LA ADOPCION DE LOS INSTRUMENTOS Y ACTOS ADMINISTRATIVOS DE LOS TRATAMIENTOS URBANISTICOS DE LA VIABILIZACION DE SUELO.</t>
  </si>
  <si>
    <t>416-2025</t>
  </si>
  <si>
    <t>711422</t>
  </si>
  <si>
    <t>5000858523</t>
  </si>
  <si>
    <t>JOSE GABRIEL PERDOMO GUZMAN</t>
  </si>
  <si>
    <t>1020772196</t>
  </si>
  <si>
    <t>1000406528</t>
  </si>
  <si>
    <t>PR 406 PRESTAR SERVICIOS PROFESIONALES A LA SUBDIRECCION DE PLANEAMIENTO LOCAL DE OCCIDENTE, EN LA ARTICULACIÓN DE PROYECTOS INTEGRALES DE PROXIMIDAD Y DEFINICIÓN DE CONDICIONES TÉCNICAS, EN LA ELABORACIÓN DE DIRECTRICES DE LO PÚBLICO DE ACTUACIONES URBANAS INTEGRALES EN EL MARCO DEL MODELO DE ORDENAMIENTO TERRITORIAL</t>
  </si>
  <si>
    <t>454</t>
  </si>
  <si>
    <t>410-2025</t>
  </si>
  <si>
    <t>719738</t>
  </si>
  <si>
    <t>5000858514</t>
  </si>
  <si>
    <t>DAVID JULIAN SEPULVEDA SIERRA</t>
  </si>
  <si>
    <t>1026578159</t>
  </si>
  <si>
    <t>1004659355</t>
  </si>
  <si>
    <t>PR 453 PRESTAR SERVICIOS PROFESIONALES A LA OFICINA DE PARTICIPACIÓN Y DIÁLOGO DE CIUDAD EN EL DESARROLLO DE ACCIONES RELACIONADAS CON LOS PROCESOS DE TRANSPARENCIA, DIFUSIÓN Y SOCIALIZACIÓN DE LAS ASAMBLEAS CIUDADANAS DELIBERATIVAS EN SUS DIFERENTES ETAPAS EN EL MARCO DEL PROYECTO DE INVERSIÓN 8057 DE LA SECRETARÍA DISTRITAL DE PLANEACIÓN.</t>
  </si>
  <si>
    <t>453</t>
  </si>
  <si>
    <t>402-2025</t>
  </si>
  <si>
    <t>699793</t>
  </si>
  <si>
    <t>5000858507</t>
  </si>
  <si>
    <t>FRANCISCO SAMUEL LESMES FAJARDO</t>
  </si>
  <si>
    <t>1085246041</t>
  </si>
  <si>
    <t>1012004033</t>
  </si>
  <si>
    <t>PR 565 PRESTAR SERVICIOS PROFESIONALES A LA DIRECCIÓN DE TECNOLOGÍAS DE LA INFORMACIÓN Y COMUNICACIONES EN LA IMPLEMENTACIÓN DE NUEVAS FUNCIONALIDADES Y OPTIMIZACION DE LAS EXISTENTES DEL SISTEMA DE SEGUIMIENTO DE LA POLÍTICA PÚBLICA PARA LA SUPERACIÓN DE LA POBREZA</t>
  </si>
  <si>
    <t>452</t>
  </si>
  <si>
    <t>338</t>
  </si>
  <si>
    <t>407-2025</t>
  </si>
  <si>
    <t>5000858498</t>
  </si>
  <si>
    <t>451</t>
  </si>
  <si>
    <t>721018</t>
  </si>
  <si>
    <t>5000858322</t>
  </si>
  <si>
    <t>VIRGINIA  ARCE</t>
  </si>
  <si>
    <t>28934548</t>
  </si>
  <si>
    <t>1013840903</t>
  </si>
  <si>
    <t>FUNC para el pago de prestaciones sociales de la exservidora pública Johanna Pahola Caicedo Arce (QEPD), de acuerdo a solicitud y Resolución 336 07-03-25. 50% VIRGINIA ARCE CDP 507 / 552 / 553</t>
  </si>
  <si>
    <t>450</t>
  </si>
  <si>
    <t>RES. 336 070325</t>
  </si>
  <si>
    <t>721010</t>
  </si>
  <si>
    <t>719325</t>
  </si>
  <si>
    <t>5000858319</t>
  </si>
  <si>
    <t>CARLOS HUMBERTO CAICEDO</t>
  </si>
  <si>
    <t>17171848</t>
  </si>
  <si>
    <t>1004495781</t>
  </si>
  <si>
    <t>FUNC para el pago de prestaciones sociales de la exservidora pública Johanna Pahola Caicedo Arce (QEPD), de acuerdo a solicitud y Resolución 336 07-03-25. 50% a CARLOS HUMBERTO CAICEDO CDP 507 / 552 / 553</t>
  </si>
  <si>
    <t>713897</t>
  </si>
  <si>
    <t>5000858304</t>
  </si>
  <si>
    <t>WILLIAM ERNESTO CHACON</t>
  </si>
  <si>
    <t>79687008</t>
  </si>
  <si>
    <t>1003134445</t>
  </si>
  <si>
    <t>FUNC. para el pago de prestaciones sociales de la exservidora pública Olga Yolanda Olarte Bustos (QEPD), de acuerdo a solicitud y Resolución 335 07-03-2025. CDP 485 / 486</t>
  </si>
  <si>
    <t>RES. 335 070325</t>
  </si>
  <si>
    <t>713891</t>
  </si>
  <si>
    <t>721032</t>
  </si>
  <si>
    <t>5000858301</t>
  </si>
  <si>
    <t>YOLANDA  VIDAL BOLAÑOS</t>
  </si>
  <si>
    <t>34524771</t>
  </si>
  <si>
    <t>1013840891</t>
  </si>
  <si>
    <t>FUNC para el pago de prestaciones sociales de la exservidora pública Viviana Andrea Merchán Vidal (QEPD), de acuerdo a solicitud y Resolución 329 06-03-2025. CDP 554 / 555</t>
  </si>
  <si>
    <t>447</t>
  </si>
  <si>
    <t>300</t>
  </si>
  <si>
    <t>RES. 329 060325</t>
  </si>
  <si>
    <t>721025</t>
  </si>
  <si>
    <t>720711</t>
  </si>
  <si>
    <t>5000858296</t>
  </si>
  <si>
    <t>JUAN CARLOS CARDENAS OSORIO</t>
  </si>
  <si>
    <t>80016611</t>
  </si>
  <si>
    <t>1000354802</t>
  </si>
  <si>
    <t>PR 425 PRESTAR SERVICIOS TÉCNICOS A LA SUBDIRECCION DE MEJORAMIENTO INTEGRAL, EN LO RELACIONADO CON LOS TRÁMITES DE LOS PROCESOS DE LEGALIZACION, REGULARIZACION Y FORMALIZACION URBANISTICA PARA LA VIABILIZACION DEL SUELO DE PROYECTOS INTEGRALES DE CIUDAD. CDP 534</t>
  </si>
  <si>
    <t>446</t>
  </si>
  <si>
    <t>404-2025</t>
  </si>
  <si>
    <t>675460</t>
  </si>
  <si>
    <t>5000858287</t>
  </si>
  <si>
    <t>OSCAR IVAN CONTRERAS GONGORA</t>
  </si>
  <si>
    <t>1073515696</t>
  </si>
  <si>
    <t>1000548386</t>
  </si>
  <si>
    <t>PR 342 PRESTAR SERVICIOS PROFESIONALES A LA SUBDIRECCIÓN DE ECO URBANISMO Y CONSTRUCCIÓN SOSTENIBLE EN LA GENERACIÓN DE INSUMOS GRÁFICOS Y SOPORTES TÉCNICOS, RELACIONADOS CON LOS LINEAMIENTOS DE LA ESTRUCTURA ECOLÓGICA PRINCIPAL Y DE LOS DEMÁS TEMAS A CARGO DEL AREA, EN EL MARCO DE LA CONCRECIÓN Y SEGUIMIENTO AL MODELO DE ORDENAMIENTO TERRITORIAL. CDP 101</t>
  </si>
  <si>
    <t>445</t>
  </si>
  <si>
    <t>101</t>
  </si>
  <si>
    <t>396-2025</t>
  </si>
  <si>
    <t>5000858252</t>
  </si>
  <si>
    <t>444</t>
  </si>
  <si>
    <t>396</t>
  </si>
  <si>
    <t>721133</t>
  </si>
  <si>
    <t>5000858083</t>
  </si>
  <si>
    <t>GIOVANNA  WINSTON MEJIA</t>
  </si>
  <si>
    <t>52389873</t>
  </si>
  <si>
    <t>1005699352</t>
  </si>
  <si>
    <t>PR 275 PRESTAR SERVICIOS DE APOYO ASISTENCIAL A LA DIRECCIÓN FINANCIERA EN LA GESTIÓN DE LA CLASIFICACIÓN, ORGANIZACIÓN Y ARCHIVO DE LOS DOCUMENTOS SOPORTE PARA EL TRÁMITE DE PAGOS Y DE  TRÁMITES PRESUPUESTALES A CARGO DE LA DEPENDENCIA.</t>
  </si>
  <si>
    <t>443</t>
  </si>
  <si>
    <t>406-2025</t>
  </si>
  <si>
    <t>689655</t>
  </si>
  <si>
    <t>5000858065</t>
  </si>
  <si>
    <t>ALEJANDRA  VALLEJO CABALLERO</t>
  </si>
  <si>
    <t>1116248943</t>
  </si>
  <si>
    <t>1005717453</t>
  </si>
  <si>
    <t>PR 289 PRESTAR SERVICIOS PROFESIONALES A LA DIRECCIÓN DE PLANEAMIENTO LOCAL, EN EL ANALISIS Y PROYECCIÓN DE DOCUMENTOS DE DIAGNÓSTICO DE LOS INSTRUMENTOS DE PLANIFICACIÓN TERRITORIAL QUE VIABILIZAN SUELO DESDE EL COMPONENTE URBANO.</t>
  </si>
  <si>
    <t>442</t>
  </si>
  <si>
    <t>275</t>
  </si>
  <si>
    <t>397-2025</t>
  </si>
  <si>
    <t>719745</t>
  </si>
  <si>
    <t>5000858056</t>
  </si>
  <si>
    <t>JIMMY ALEJANDRO OSORIO TARAZONA</t>
  </si>
  <si>
    <t>1032477406</t>
  </si>
  <si>
    <t>1000109842</t>
  </si>
  <si>
    <t>PR 472 PRESTAR SERVICIOS PROFESIONALES A LA OFICINA DE PARTICIPACIÓN Y DIÁLOGO DE CIUDAD, PARA DESARROLLAR ACCIONES DE PEDAGOGÍA EN EL MARCO DEL PLAN INSTITUCIONAL DE PARTICIPACIÓN CIUDADANA, QUE CONTRIBUYAN AL DESARROLLO DE PROCESOS INNOVADORES, COLABORATIVOS, TRANSPARENTES E INCLUYENTES EN EL MARCO DEL PROYECTO DE INVERSIÓN 8057 DE LA SECRETARÍA DISTRITAL DE PLANEACIÓN.</t>
  </si>
  <si>
    <t>400-2025</t>
  </si>
  <si>
    <t>680310</t>
  </si>
  <si>
    <t>5000858047</t>
  </si>
  <si>
    <t>ORLANDO  SANMIGUEL TOVAR</t>
  </si>
  <si>
    <t>79129586</t>
  </si>
  <si>
    <t>1000197254</t>
  </si>
  <si>
    <t>PR 258 PRESTAR SERVICIOS DE APOYO A LA DIRECCION DE REGISTROS SOCIALES EN LAS ACTIVIDADES RELACIONADAS CON LA ORGANIZACIÓN DE DOCUMENTOS FISICOS GENERADOS POR LOS TRAMITES REALIZADOS POR LOS CIUDADANOS EN EL MARCO DE LA ENCUESTA SISBEN IV.</t>
  </si>
  <si>
    <t>440</t>
  </si>
  <si>
    <t>401-2025</t>
  </si>
  <si>
    <t>707828</t>
  </si>
  <si>
    <t>5000857920</t>
  </si>
  <si>
    <t>SERGIO  MORENO BALLESTEROS</t>
  </si>
  <si>
    <t>79655250</t>
  </si>
  <si>
    <t>1000062546</t>
  </si>
  <si>
    <t>PM/0120/0106/45990260164</t>
  </si>
  <si>
    <t>O23011745992024016406026</t>
  </si>
  <si>
    <t>PR 028 PRESTAR SERVICIOS PROFESIONALES A LA OFICINA DE INTEGRACION REGIONAL EN LA ELABORACIÓN Y REVISIÓN DE DOCUMENTOS TÉCNICOS EN LAS ÁREAS TEMÁTICAS DE PLANEACIÓN, ORDENAMIENTO TERRITORIAL Y DESARROLLO URBANO EN EL MARCO DE LA ESTRATEGIA DE INTEGRACIÓN REGIONAL. CDP 407</t>
  </si>
  <si>
    <t>439</t>
  </si>
  <si>
    <t>407</t>
  </si>
  <si>
    <t>394-2025</t>
  </si>
  <si>
    <t>720720</t>
  </si>
  <si>
    <t>5000857895</t>
  </si>
  <si>
    <t>OSCAR ANDRES MANRIQUE GUTIERREZ</t>
  </si>
  <si>
    <t>74080160</t>
  </si>
  <si>
    <t>1000181662</t>
  </si>
  <si>
    <t>PR 577 PRESTACIÓN DE SERVICIOS PROFESIONALES JURIDICOS A LA DIRECCIÓN ADMINISTRATIVA ADELANTANDO LA GESTIÓN DEL TRAMITE DE RECEPCIÓN DE LICENCIAS URBANÍSTICAS Y DEMAS DOCUMENTOS GENERADOS POR LOS CURADORES URBANOS Y RECEPCIÓN COMPETA A LA SDP. CDP 395</t>
  </si>
  <si>
    <t>438</t>
  </si>
  <si>
    <t>395-2025</t>
  </si>
  <si>
    <t>720719</t>
  </si>
  <si>
    <t>5000857720</t>
  </si>
  <si>
    <t>MARIA FERNANDA CHAVES MOTOA</t>
  </si>
  <si>
    <t>52868889</t>
  </si>
  <si>
    <t>1000413276</t>
  </si>
  <si>
    <t>PR 152 PRESTACIÓN DE SERVICIOS PROFESIONALES PARA APOYAR LA GESTIÓN DE DOCUMENTOS ELECTRÓNICOS DE ARCHIVO Y LA ACTUALIZACIÓN E IMPLEMENTACIÓN DEL PLAN DE PRESERVACIÓN DIGITAL A LARGO PLAZO. CDP 537</t>
  </si>
  <si>
    <t>437</t>
  </si>
  <si>
    <t>390-2025</t>
  </si>
  <si>
    <t>711230</t>
  </si>
  <si>
    <t>5000857611</t>
  </si>
  <si>
    <t>NESTOR FELIPE BOBADILLA GAMEZ</t>
  </si>
  <si>
    <t>1000834364</t>
  </si>
  <si>
    <t>1013835899</t>
  </si>
  <si>
    <t>PM/0120/0106/45990290164</t>
  </si>
  <si>
    <t>O23011745992024016406029</t>
  </si>
  <si>
    <t>PR 625 PRESTAR SERVICIOS PROFESIONALES A LA OFICINA DE INTEGRACION REGIONAL PARA APOYAR EN LA ESTIMACION DE DEMANDA Y VALORACION DE LAS COMPETENCIAS A CONSIDERAR POR EL DISTRITO CAPITAL DURANTE LA REGLAMENTACION AL ACTO LEGISLATIVO 003 DE 2024.</t>
  </si>
  <si>
    <t>436</t>
  </si>
  <si>
    <t>399-2025</t>
  </si>
  <si>
    <t>677806</t>
  </si>
  <si>
    <t>5000857606</t>
  </si>
  <si>
    <t>PR 169 PRESTAR SERVICIOS PROFESIONALES JURÍDICOS PARA LA GESTIÓN DE PROCESOS, TRÁMITES Y CONTRATOS RELACIONADOS CON LAS ACTIVIDADES QUE DESARROLLA LA OFICINA DEL LABORATORIO DE CIUDAD, EN EL ÁMBITO DE SU COMPETENCIA EN CIENCIA, TECNOLOGÍA, INNOVACIÓN Y GESTIÓN DE LA INFORMACIÓN.</t>
  </si>
  <si>
    <t>435</t>
  </si>
  <si>
    <t>719965</t>
  </si>
  <si>
    <t>5000857602</t>
  </si>
  <si>
    <t>OSCAR ALBERTO BARRAGAN LEON</t>
  </si>
  <si>
    <t>11307671</t>
  </si>
  <si>
    <t>1004507009</t>
  </si>
  <si>
    <t>PR 523 PRESTAR SERVICIOS PROFESIONALES DE APOYO A LA OFICINA DE CONTROL INTERNO EN LAS ACTIVIDADES DE AUDITORIAS, SEGUIMIENTOS Y EVALUACIÓN EN MATERIA DE TECNOLOGIA Y COMUNICACIONES PROPUESTAS EN EL PLAN DE AUDITORIAS EN LA SDP.</t>
  </si>
  <si>
    <t>434</t>
  </si>
  <si>
    <t>393-2025</t>
  </si>
  <si>
    <t>714837</t>
  </si>
  <si>
    <t>5000857592</t>
  </si>
  <si>
    <t>DAVID  GUARIN ROJAS</t>
  </si>
  <si>
    <t>80825448</t>
  </si>
  <si>
    <t>1000381890</t>
  </si>
  <si>
    <t>PR 421 PRESTAR SERVICIOS PROFESIONALES A LA SUBDIRECCION DE MEJORAMIENTO INTEGRAL, PARA LA PROYECCION DE ACTOS ADMINISTRATIVOS QUE RESUELVEN LOS TRAMITES DE LEGALIZACION Y FORMALIZACIÓN URBANISTICA ASIGNADOS QUE GENEREN CONDICIONES TECNICAS NORMATIVAS Y DE VIABILIZACION DE SUELO EN DESARROLLOS DE ORIGEN INFORMAL. CDP 490</t>
  </si>
  <si>
    <t>433</t>
  </si>
  <si>
    <t>301</t>
  </si>
  <si>
    <t>391-2025</t>
  </si>
  <si>
    <t>722874</t>
  </si>
  <si>
    <t>5000857258</t>
  </si>
  <si>
    <t>PARA EL PAGO DE APORTES AL SISTEMA DE SEGURIDAD SOCIAL INTEGRAL DEL MES DE FEBRERO DE 2025, CORRESPONDIENTE A SERVIDORES Y PASANTES DE LA SECRETARIA DISTRITAL DE PLANEACIÓN.</t>
  </si>
  <si>
    <t>432</t>
  </si>
  <si>
    <t>719744</t>
  </si>
  <si>
    <t>5000857167</t>
  </si>
  <si>
    <t>PR 454 PRESTAR SERVICIOS TÉCNICOS A LA OFICINA DE PARTICIPACIÓN Y DIÁLOGO DE CIUDAD EN EL DESARROLLO DE ACTIVIDADES DE PLANIFICACIÓN, EJECUCIÓN Y SEGUIMIENTO DE REQUERIMIENTOS OPERATIVOS Y LOGÍSTICOS NECESARIOS PARA EL ALISTAMIENTO, ARTICULACIÓN, DESARROLLO Y DEVOLUCIÓN DE LAS ASAMBLEAS CIUDADANAS DELIBERATIVAS EN EL MARCO DEL PROYECTO DE INVERSIÓN 8057 DE LA SECRETARÍA DISTRITAL DE PLANEACIÓN.</t>
  </si>
  <si>
    <t>431</t>
  </si>
  <si>
    <t>387-2025</t>
  </si>
  <si>
    <t>708467</t>
  </si>
  <si>
    <t>5000857075</t>
  </si>
  <si>
    <t>ALEJANDRO  CORRALES ESPINOSA</t>
  </si>
  <si>
    <t>1036643307</t>
  </si>
  <si>
    <t>1011909931</t>
  </si>
  <si>
    <t>PR 567 PRESTAR SERVICIOS PROFESONALES A LA SUBSECRETARIA DE POLITICAS PUBLICAS Y PLANEACION SOCIAL Y ECONOMICA EN EL ANALISIS DE INFORMACION, SEGUIMIENTO Y EVALUACION DE LAS APUESTAS ESTRATEGICAS Y DE LAS POLITICAS PUBLICAS A CARGO DE LA SDP.</t>
  </si>
  <si>
    <t>430</t>
  </si>
  <si>
    <t>392-2025</t>
  </si>
  <si>
    <t>675817</t>
  </si>
  <si>
    <t>5000857071</t>
  </si>
  <si>
    <t>OSCAR HUMBERTO GIRALDO GUERRERO</t>
  </si>
  <si>
    <t>98386946</t>
  </si>
  <si>
    <t>1008338411</t>
  </si>
  <si>
    <t>PR 470 PRESTAR SERVICIOS DE APOYO PROFESIONAL A LA DIRECCIÓN DE DEFENSA JUDICIAL EN LA OPERACIÓN E IMPLEMENTACIÓN DE NUEVAS ALTERNATIVAS PARA EL MANEJO DE LAS APLICACIONES DESTINADAS AL CONTROL Y SEGUIMIENTO DE LOS ASUNTOS JUDICIALES Y EXTRAJUDICIALES DE LA DEPENDENCIA.</t>
  </si>
  <si>
    <t>125</t>
  </si>
  <si>
    <t>386-2025</t>
  </si>
  <si>
    <t>685640</t>
  </si>
  <si>
    <t>5000857045</t>
  </si>
  <si>
    <t>NIXON EDUARDO SANDOVAL MATEUS</t>
  </si>
  <si>
    <t>80174583</t>
  </si>
  <si>
    <t>1000307181</t>
  </si>
  <si>
    <t>PR 499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</si>
  <si>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212</t>
  </si>
  <si>
    <t>388-2025</t>
  </si>
  <si>
    <t>708364</t>
  </si>
  <si>
    <t>5000857043</t>
  </si>
  <si>
    <t>LUIS GUILLERMO SALAZAR CAICEDO</t>
  </si>
  <si>
    <t>79720494</t>
  </si>
  <si>
    <t>1000166836</t>
  </si>
  <si>
    <t>PR 311 PRESTAR SERVICIOS PROFESIONALES A LA DIRECCION DE DESARROLLO DEL SUELO PARA APOYAR EN LA PROYECCION NORMATIVA Y ANALISIS ESPACIAL DE INFORMACION QUE SOPORTE LAS DECISIONES QUE PROYECTAN LA VIABILIZACION DE SUELO.</t>
  </si>
  <si>
    <t>427</t>
  </si>
  <si>
    <t>413</t>
  </si>
  <si>
    <t>385-2025</t>
  </si>
  <si>
    <t>720727</t>
  </si>
  <si>
    <t>5000856701</t>
  </si>
  <si>
    <t>ANGELA MARIA PINILLA RICARDO</t>
  </si>
  <si>
    <t>1102853681</t>
  </si>
  <si>
    <t>1002210801</t>
  </si>
  <si>
    <t>PR 408 PRESTAR SERVICIOS PROFESIONALES DE APOYO A LA DIRECCIÓN DE SERVICIO A LA CIUDADANÍA, EN LA PROYECCIÓN DE ACTOS ADMINISTRATIVOS Y RESPUESTAS RELACIONADAS CON ACCIONES DE TUTELAS ASI COMO EN LA ATENCIÓN Y SEGUIMIENTO DE PQRSDF RECIBIDOS A TRAVES DE LOS DIFERENTES CANALES DE LA SDP</t>
  </si>
  <si>
    <t>389-2025</t>
  </si>
  <si>
    <t>680236</t>
  </si>
  <si>
    <t>5000856700</t>
  </si>
  <si>
    <t>EVELYN YOHANA TIQUE CALDERON</t>
  </si>
  <si>
    <t>1136881562</t>
  </si>
  <si>
    <t>1000154929</t>
  </si>
  <si>
    <t>PR 234 PRESTAR SERVICIOS PROFESIONALES A LA DIRECCION DE REGISTROS SOCIALES PARA REALIZAR EL TRATAMIENTO, PROCESAMIENTO Y ANALITICA DE LOS REGISTROS ADMINISTRATIVOS DE LA DIRECCIÓN EN EL MARCO DE LA OFERTA SOCIAL DEL DISTRITO.</t>
  </si>
  <si>
    <t>425</t>
  </si>
  <si>
    <t>172</t>
  </si>
  <si>
    <t>380-2025</t>
  </si>
  <si>
    <t>708466</t>
  </si>
  <si>
    <t>5000856694</t>
  </si>
  <si>
    <t>VALERIA  GUTIERREZ ALCAZAR</t>
  </si>
  <si>
    <t>1026270735</t>
  </si>
  <si>
    <t>1009089218</t>
  </si>
  <si>
    <t>PR 021 PRESTAR SERVICIOS PROFESIONALES A LA DIRECCION DE FORMULACION Y SEGUIMIENTO DE POLÍTICAS PÚBLICAS EN EL ANÁLISIS DE DATOS, PROCESAMIENTO DE INFORMACIÓN, ASISTENCIA TÉCNICA Y SEGUIMIENTO A LAS POLITICAS PÚBLICAS DISTRITALES.</t>
  </si>
  <si>
    <t>424</t>
  </si>
  <si>
    <t>379-2025</t>
  </si>
  <si>
    <t>689387</t>
  </si>
  <si>
    <t>5000856634</t>
  </si>
  <si>
    <t>MARIA CAMILA DUQUE CADAVID</t>
  </si>
  <si>
    <t>1128281571</t>
  </si>
  <si>
    <t>1000068073</t>
  </si>
  <si>
    <t>PR 250 PRESTAR SERVICIOS PROFESIONALES A LA SUBDIRECCIÓN DE PLANEAMIENTOLOCAL DE SUR ORIENTE APOYANDO LAS ACTIVIDADES DE REVISIÓN Y ESTRUCTURACIÓN DE LOS INSUMOS TECNICOS DE LAS ACTUACIONES URBANAS INTEGRALES DESDE EL COMPONENTE DE DISEÑO Y DESARROLLO URBANO PARA LA VIABILIZACIÓN DEL SUELO.</t>
  </si>
  <si>
    <t>423</t>
  </si>
  <si>
    <t>269</t>
  </si>
  <si>
    <t>383-2025</t>
  </si>
  <si>
    <t>719753</t>
  </si>
  <si>
    <t>5000856627</t>
  </si>
  <si>
    <t>PR 603 PRESTAR SERVICIOS PROFESIONALES A LA OFICINA DE PARTICIPACIÓN Y DIÁLOGO DE CIUDAD EN EL DESARROLLO DE ACCIONES DE PLANIFICACIÓN, EJECUCIÓN Y ARTICULACIÓN INSTITUCIONAL E INTERINSTITUCIONAL PARA EL DISEÑO, IMPLEMENTACIÓN Y SEGUIMIENTO DE LAS ASAMBLEAS CIUDADANAS DELIBERATIVAS EN EL MARCO DEL PROYECTO DE INVERSIÓN 8057 DE LA SECRETARÍA DISTRITAL DE PLANEACIÓN.</t>
  </si>
  <si>
    <t>422</t>
  </si>
  <si>
    <t>689780</t>
  </si>
  <si>
    <t>5000856620</t>
  </si>
  <si>
    <t>LUIS ENRIQUE CORTES FANDIÑO</t>
  </si>
  <si>
    <t>1032439007</t>
  </si>
  <si>
    <t>1000306987</t>
  </si>
  <si>
    <t>PR 427 PRESTAR SERVICIOS PROFESIONALES JURIDICOS A LA DIRECCION DE PLANEAMIENTO LOCAL, EN LA ESTRUCTURACIÓN, ANÁLISIS Y REVISION DE LOS ACTOS ADMINISTRATIVOS QUE GENEREN CONDICIONES NORMATIVAS EN LOS PROCESOS DE ESTRUCTURACIÓN DE LAS ACTUACIONES URBANAS INTEGRALES EN ARMONIA CON EL MODELO  DE ORDENAMIENTO TERRITORIAL.</t>
  </si>
  <si>
    <t>421</t>
  </si>
  <si>
    <t>371-2025</t>
  </si>
  <si>
    <t>711233</t>
  </si>
  <si>
    <t>5000856456</t>
  </si>
  <si>
    <t>JULIANA MARIA GAMEZ GONZALEZ</t>
  </si>
  <si>
    <t>1000353456</t>
  </si>
  <si>
    <t>1013654249</t>
  </si>
  <si>
    <t>PR 626 PRESTAR SERVICIOS PROFESIONALES A LA OFICINA DE INTEGRACION REGIONAL PARA APOYAR EN EL ANALISIS DE LAS COMPETENCIAS A CONSIDERAR POR EL DISTRITO CAPITAL DURANTE LA REGLAMENTACION DEL ACTO LEGISLATIVO 003 DE 2024, DESDE EL COMPONENTE DE LAS POLITICAS PUBLICAS Y LA PUESTA EN MARCHA DE LOS REGIOLABS.</t>
  </si>
  <si>
    <t>420</t>
  </si>
  <si>
    <t>384-2025</t>
  </si>
  <si>
    <t>719746</t>
  </si>
  <si>
    <t>5000856440</t>
  </si>
  <si>
    <t>PR 477 PRESTAR SERVICIOS PROFESIONALES A LA OFICINA DE PARTICIPACIÓN Y DIÁLOGO DE CIUDAD PARA LA GESTIÓN, IMPLEMENTACIÓN Y SEGUIMIENTO INSTITUCIONAL E INTERINSTITUCIONAL DEL SISTEMA DE PARTICIPACIÓN TERRITORIAL EN EL MARCO DEL PLAN INSTITUCIONAL DE PARTICIPACIÓN CIUDADANA.</t>
  </si>
  <si>
    <t>419</t>
  </si>
  <si>
    <t>382-2025</t>
  </si>
  <si>
    <t>707755</t>
  </si>
  <si>
    <t>5000856171</t>
  </si>
  <si>
    <t>HEBER HERNANDO NOVOA BUITRAGO</t>
  </si>
  <si>
    <t>1033720794</t>
  </si>
  <si>
    <t>1000652636</t>
  </si>
  <si>
    <t>PR 004 PRESTAR SERVICIOS PROFESIONALES A LA OFICINA DE INTEGRACION REGIONAL EN MATERIA AMBIENTAL Y DE SERVICIOS PÚBLICOS QUE SE DISCUTAN EN EL MARCO DE CUALQUIERA DE LOS NIVELES DE RELACIONAMIENTO MULTINIVEL DE LA ESTRATEGIA DE INTEGRACIÓN REGIONAL. CDP 405</t>
  </si>
  <si>
    <t>418</t>
  </si>
  <si>
    <t>405</t>
  </si>
  <si>
    <t>302</t>
  </si>
  <si>
    <t>370-2025</t>
  </si>
  <si>
    <t>719755</t>
  </si>
  <si>
    <t>5000856094</t>
  </si>
  <si>
    <t>MARIA CLAUDIA LOPEZ LOPEZ</t>
  </si>
  <si>
    <t>21022331</t>
  </si>
  <si>
    <t>1002330470</t>
  </si>
  <si>
    <t>PR 274 PRESTAR SERVICIOS PROFESIONALES DE APOYO A LA DIRECCION FINANCIERA EN EL PROCESAMIENTO Y TRAMITE DE PAGOS A CARGO DE LA ENTIDAD Y DE INFORMES DE COMPETENCIA DE LA DEPENDENCIA.</t>
  </si>
  <si>
    <t>417</t>
  </si>
  <si>
    <t>378-2025</t>
  </si>
  <si>
    <t>716251</t>
  </si>
  <si>
    <t>5000856078</t>
  </si>
  <si>
    <t>EDWIN RICARDO RODRIGUEZ ROJAS</t>
  </si>
  <si>
    <t>1033700317</t>
  </si>
  <si>
    <t>1005913019</t>
  </si>
  <si>
    <t>PM/0120/0106/45990260239</t>
  </si>
  <si>
    <t>O23011745992024023906026</t>
  </si>
  <si>
    <t>PR 085 PRESTAR SERVICIOS PROFESIONALES A LA DIRECCIÓN DE PLANEACIÓN DEL DESARROLLO SOCIAL PARA APOYAR EL PROCESO DE IMPLEMENTACIÓN Y MONITOREO DE LAS ACCIONES ESTABLECIDAS EN LA ESTRATEGIA DE COMUNICACIONES DE LA POLÍTICA PÚBLICA PARA LA SUPERACIÓN DE LA POBREZA.</t>
  </si>
  <si>
    <t>416</t>
  </si>
  <si>
    <t>375-2025</t>
  </si>
  <si>
    <t>713330</t>
  </si>
  <si>
    <t>5000856077</t>
  </si>
  <si>
    <t>GERMAN ALONSO SALDARRIAGA LOPEZ</t>
  </si>
  <si>
    <t>80267295</t>
  </si>
  <si>
    <t>1000169509</t>
  </si>
  <si>
    <t>PR 426 PRESTAR SERVICIOS PROFESIONALES A LA SUBDIRECCION DE MEJORAMIENTO INTEGRAL, PARA LA REVISION Y ATENCION DE LOS TRAMITES DE LEGALIZACION, REGULARIZACION Y FORMALIZACION URBANISTICA ASIGNADOS QUE VIABILIZAN SUELO Y EL DESARROLLO DE LAS DEMAS ACTIVIDADES PROPIAS DE LOS MISMOS</t>
  </si>
  <si>
    <t>415</t>
  </si>
  <si>
    <t>377-2025</t>
  </si>
  <si>
    <t>708464</t>
  </si>
  <si>
    <t>5000856064</t>
  </si>
  <si>
    <t>SEBASTIAN  SANABRIA SANCHEZ</t>
  </si>
  <si>
    <t>1014306567</t>
  </si>
  <si>
    <t>1012339517</t>
  </si>
  <si>
    <t>PR 013 PRESTAR SERVICIOS PROFESIONALES A LA DIRECCIÓN DE FORMULACIÓN Y SEGUIMIENTO DE POLÍTICAS PÚBLICAS EN LAS ACTIVIDADES QUE FACILITEN LA GESTIÓN INTEGRAL DE LA FASE DE SEGUIMIENTO DE LAS POLÍTICAS PÚBLICAS DISTRITALES, DE ACUERDO CON LAS DIRECTRICES ESTABLECIDAS EN EL PROCEDIMIENTO CONPES D.C.</t>
  </si>
  <si>
    <t>414</t>
  </si>
  <si>
    <t>374-2025</t>
  </si>
  <si>
    <t>720902</t>
  </si>
  <si>
    <t>5000856062</t>
  </si>
  <si>
    <t>HERNAN DAVID INSUASTI CEBALLOS</t>
  </si>
  <si>
    <t>1085923556</t>
  </si>
  <si>
    <t>1009311167</t>
  </si>
  <si>
    <t>PR 129 PRESTAR SERVICIOS PROFESIONALES A LA SUBSECRETARIA DE INFORMACION PARA EL DISEÑO, DOCUMENTACIÓN Y CONSTRUCCIÓN DE LA PRIMERA FASE DEL SISTEMA DE INFORMACIÓN DE PLANEACIÓN DISTRITAL.</t>
  </si>
  <si>
    <t>372-2025</t>
  </si>
  <si>
    <t>719742</t>
  </si>
  <si>
    <t>5000855759</t>
  </si>
  <si>
    <t>PR 329 PRESTAR SERVICIOS PROFESIONALES A LA SUBDIRECCION DE RENOVACION URBANA Y DESARROLLO, EN LA GENERACIÓN DE CONCEPTOS Y DOCUMENTOS, ASÍ COMO EL ANALISIS TECNICO Y LA ESCALA NORMATIVA DE LOS PROYECTOS DE RENOVACIÓN URBANA Y DESARROLLO QUE IMPULSAN LA VIABILIZACIÓN DE SUELO. CDP 513</t>
  </si>
  <si>
    <t>412</t>
  </si>
  <si>
    <t>376-2025</t>
  </si>
  <si>
    <t>714840</t>
  </si>
  <si>
    <t>5000855734</t>
  </si>
  <si>
    <t>PR 431 PRESTAR SERVICIOS PROFESIONALES A LA SUBDIRECCION DE MEJORAMIENTO INTEGRAL, EN LA REVISION Y FORMULACIÓN DE PROYECTOS DE ACTOS ADMINISTRATIVOS QUE RESUELVEN LOS TRAMITES RELACIONADOS CON AREAS DE ORIGEN INFORMAL QUE VIABILIZAN SUELO. CDP 491</t>
  </si>
  <si>
    <t>411</t>
  </si>
  <si>
    <t>362-2025</t>
  </si>
  <si>
    <t>680250</t>
  </si>
  <si>
    <t>5000855697</t>
  </si>
  <si>
    <t>MIGUEL SEBASTIAN RINCON ORTEGA</t>
  </si>
  <si>
    <t>1010216115</t>
  </si>
  <si>
    <t>1010325726</t>
  </si>
  <si>
    <t>PR 238 PRESTAR SERVICIOS PROFESIONALES A LA DIRECCION DE REGISTROS SOCIALES EN ACTIVIDADES RELACIONADAS CON LA ESTRUCTURACIÓN DE BASES DE DATOS Y ELABORACIÓN DE SOLUCIONES DE DISPOSICIÓN DE LOS REGISTROS ADMINISTRATIVOS DE LA DIRECCION.</t>
  </si>
  <si>
    <t>174</t>
  </si>
  <si>
    <t>367-2025</t>
  </si>
  <si>
    <t>718662</t>
  </si>
  <si>
    <t>5000855687</t>
  </si>
  <si>
    <t>WALTER MAURICIO AGUILAR VILLEGAS</t>
  </si>
  <si>
    <t>79884178</t>
  </si>
  <si>
    <t>1000089943</t>
  </si>
  <si>
    <t>PR 599 PRESTAR SERVICIOS PROFESIONALES A LA SUBSECRETARÍA DE INFORMACIÓN EN EL SEGUIMIENTO DE LAS METAS E INDICADORES ESTRATÉGICOS RELACIONADOS CON EL SISTEMA DE INFORMACIÓN.</t>
  </si>
  <si>
    <t>409</t>
  </si>
  <si>
    <t>373-2025</t>
  </si>
  <si>
    <t>720528</t>
  </si>
  <si>
    <t>5000855676</t>
  </si>
  <si>
    <t>FERNANDO JOSE ARROYO CORREA</t>
  </si>
  <si>
    <t>1005640261</t>
  </si>
  <si>
    <t>1009625485</t>
  </si>
  <si>
    <t>PR 291 PRESTAR SERVICIOS PROFESIONALES A LA DIRECCION DE SERVICIO A LA CIUDADANIA, EN LA ATENCION DE PETICIONES CIUDADANAS QUE SE RECIBEN EN EL CANAL ESCRITO Y EN LA RED CADE, EN EL MARCO DE LA ESTRATEGIA DE SERVICIO A LA CIUDADANIA IMPLEMENTADA POR LA SDP.</t>
  </si>
  <si>
    <t>408</t>
  </si>
  <si>
    <t>369-2025</t>
  </si>
  <si>
    <t>718765</t>
  </si>
  <si>
    <t>5000855292</t>
  </si>
  <si>
    <t>LINA MARIA ZULUAGA ARANZAZU</t>
  </si>
  <si>
    <t>52385264</t>
  </si>
  <si>
    <t>1006009931</t>
  </si>
  <si>
    <t>PR 063 PRESTAR SERVICIOS PROFESIONALES A LA DIRECCIÓN DE INVERSIONES ESTRATÉGICAS PARA EL REDISEÑO DE LA ESTRATEGIA DE FORMULACIÓN Y SEGUIMIENTO A LA EJECUCIÓN DE LOS PROYECTOS PRIORITARIOS DE CIUDAD FINANCIADOS CON FUENTES ALTERNATIVAS DE RECURSOS. CDP 504</t>
  </si>
  <si>
    <t>303</t>
  </si>
  <si>
    <t>366-2025</t>
  </si>
  <si>
    <t>694598</t>
  </si>
  <si>
    <t>5000855264</t>
  </si>
  <si>
    <t>EDWARD MARTIN SALAMANCA MORALES</t>
  </si>
  <si>
    <t>79054691</t>
  </si>
  <si>
    <t>1000174055</t>
  </si>
  <si>
    <t>PR 191 PRESTAR SERVICIOS PROFESIONALES A LA DIRECCIÓN DE ESTRATIFICACIÓN PARA LA ACTUALIZACIÓN DEL MAPA DE ESTRATIFICACIÓN, TANTO DEL ÁREA URBANA COMO RURAL DE BOGOTÁ D.C., Y LA GENERACIÓN DE CARTOGRAFÍA TEMÁTICA. CDP 309</t>
  </si>
  <si>
    <t>406</t>
  </si>
  <si>
    <t>309</t>
  </si>
  <si>
    <t>358-2025</t>
  </si>
  <si>
    <t>719752</t>
  </si>
  <si>
    <t>5000855156</t>
  </si>
  <si>
    <t>CLAUDIA FERNANDA PINEDA DIAZ</t>
  </si>
  <si>
    <t>1023861013</t>
  </si>
  <si>
    <t>1012151410</t>
  </si>
  <si>
    <t>PR 594 PRESTAR SERVICIOS PROFESIONALES DE APOYO A LA OFICINA DE PARTICIPACIÓN Y DIÁLOGO DE CIUDAD EN DESARROLLO DE ACTIVIDADES ADMINISTRATIVAS, LOGÍSTICAS Y METODOLÓGICAS NECESARIAS PARA BRINDAR ASISTENCIA AL CONSEJO TERRITORIAL DE PLANEACIÓN DISTRITAL - CTPD. CDP 522</t>
  </si>
  <si>
    <t>364-2025</t>
  </si>
  <si>
    <t>703776</t>
  </si>
  <si>
    <t>5000854961</t>
  </si>
  <si>
    <t>PR 443 PRESTAR SERVICIOS PROFESIONALES PARA LA ORIENTACIÓN TÉCNICA INTEGRAL EN EL ANÁLISIS, EVALUACIÓN Y REVISIÓN DEL CUMPLIMIENTO DE LOS REQUISITOS URBANÍSTICOS Y ARQUITECTÓNICOS APLICABLES A PROYECTOS DEL COMPONENTE DE TELECOMUNICACIONES, EN EL MARCO DEL ORDENAMIENTO TERRITORIAL Y EN CUMPLIMIENTO DE LAS DIRECTRICES ESTABLECIDAS POR LA DIRECCIÓN DE TRÁMITES ADMINISTRATIVOS URBANÍSTICOS</t>
  </si>
  <si>
    <t>404</t>
  </si>
  <si>
    <t>670825</t>
  </si>
  <si>
    <t>5000854947</t>
  </si>
  <si>
    <t>JORGE EDISSON MARTINEZ LEAL</t>
  </si>
  <si>
    <t>1032442392</t>
  </si>
  <si>
    <t>1010912168</t>
  </si>
  <si>
    <t>PR 166 PRESTAR SERVICIOS PROFESIONALES A LA DIRECCIÓN DE CARTOGRAFÍA EN LAS ACTIVIDADES ADMINISTRATIVAS Y LAS RELACIONADAS CON EL SEGUIMIENTO A LA IMPLEMENTACIÓN DE LA INFRAESTRUCTURA DE DATOS MISIONALES DE LA SECRETARIA, EN EL MARCO DEL SISTEMA DE INFORMACIÓN DE PLANEACIÓN DISTRITAL.</t>
  </si>
  <si>
    <t>403</t>
  </si>
  <si>
    <t>368-2025</t>
  </si>
  <si>
    <t>711066</t>
  </si>
  <si>
    <t>5000854924</t>
  </si>
  <si>
    <t>DIANA MARCELA CORREA ACERO</t>
  </si>
  <si>
    <t>52817312</t>
  </si>
  <si>
    <t>1000029721</t>
  </si>
  <si>
    <t>PR 370 PRESTAR SERVICIOS PROFESIONALES A LA SUBDIRECCIÓN DE ECONOMÍA URBANA, RURAL Y REGIONAL EN LA REVISIÓN Y ANÁLISIS DE INFORMACIÓN PARA LA ELABORACIÓN DE DOCUMENTOS DE INVESTIGACIÓN QUE SIRVAN COMO INSUMO EN LA FORMULACION Y TOMA DE DECISIONES ASOCIADAS A LOS DIFERENTES INSTRUMENTOS DE FINANCIACIÓN, EN FUNCIÓN DE LA CONCRECIÓN DEL MODELO DE ORDENAMIENTO TERRITORIAL</t>
  </si>
  <si>
    <t>402</t>
  </si>
  <si>
    <t>356-2025</t>
  </si>
  <si>
    <t>707551</t>
  </si>
  <si>
    <t>5000854915</t>
  </si>
  <si>
    <t>FERRAN ALBERTO ALVAREZ ISAZA</t>
  </si>
  <si>
    <t>10965624</t>
  </si>
  <si>
    <t>1004721080</t>
  </si>
  <si>
    <t>PR 150 PRESTACIÓN DE SERVICIOS PROFESIONALES A LA DIRECCIÓN ADMINISTRATIVA DESARROLLANDO ACTIVIDADES RELACIONADAS CON LA PLANEACIÓN,  EVALUACIÓN, ADMINISTRACIÓN, SEGUIMIENTO Y SOSTENIBILIDAD DEL SISTEMA INTEGRADO DE GESTIÓN DE LA SDP, ASÍ COMO COADYUVANDO A LA ESTIPULACIÓN DE MEJORAS EN LOS PROCESOS ESPECIALMENTE AQUELLOS RELACIONADOS CON EL PIGA Y LA ETAPA DE EJECUCIÓN DE LOS CONTRATOS A CARGO DE LA DEPENDENCIA.</t>
  </si>
  <si>
    <t>386</t>
  </si>
  <si>
    <t>354-2025</t>
  </si>
  <si>
    <t>719750</t>
  </si>
  <si>
    <t>5000854880</t>
  </si>
  <si>
    <t>PR 503 PRESTAR SERVICIOS PROFESIONALES A LA OFICINA DE PARTICIPACIÓN Y DIÁLOGO DE CIUDAD PARA ADELANTAR LA IMPLEMENTACIÓN DE ESTRATEGIAS DE PARTICIPACIÓN ORIENTADAS A LA INNOVACIÓN PARA EL DESPLIEGUE TERRITORIAL EN EL MARCO DE LA EJECUCIÓN DEL PLAN INSTITUCIONAL DE PARTICIPACIÓN CIUDADANA.</t>
  </si>
  <si>
    <t>400</t>
  </si>
  <si>
    <t>361-2025</t>
  </si>
  <si>
    <t>683372</t>
  </si>
  <si>
    <t>5000854872</t>
  </si>
  <si>
    <t>MIGUEL ANGEL MALAGON MONROY</t>
  </si>
  <si>
    <t>1033777389</t>
  </si>
  <si>
    <t>1012793097</t>
  </si>
  <si>
    <t>PR 488 PRESTAR SERVICIOS PROFESIONALES JURÍDICOS A LA DIRECCIÓN DE ANALISIS Y CONCEPTOS JURÍDICOS, PARA LA PROYECCIÓN DE DOCUMENTOS, CONCEPTOS Y ACTOS ADMINISTRATIVOS RELACIONADOS CON LA NORMATIVIDAD DEL ORDENAMIENTOTERRITORIAL, EN EL MARCO DE L A VIABILIZACION DE SUELO EN EL DISTRITO CAPITAL.</t>
  </si>
  <si>
    <t>360-2025</t>
  </si>
  <si>
    <t>675780</t>
  </si>
  <si>
    <t>5000854868</t>
  </si>
  <si>
    <t>HERNAN JAVIER RODRIGUEZ CERVANTES</t>
  </si>
  <si>
    <t>7726196</t>
  </si>
  <si>
    <t>1000321374</t>
  </si>
  <si>
    <t>PR 471 PRESTAR SERVICIOS PROFESIONALES DE APOYO JURIDICO A LA SUBSECRETARIA JURÍDICA EN LA GENERACIÓN, PROYECCIÓN, REVISIÓN, ANÁLISIS , SEGUIMIENTO Y CONTROL DE LOS ACTOS ADMINSITRATIVOS RELACIONADOS CON TEMAS MISIONALES DE LA SDP</t>
  </si>
  <si>
    <t>398</t>
  </si>
  <si>
    <t>123</t>
  </si>
  <si>
    <t>338-2025</t>
  </si>
  <si>
    <t>694592</t>
  </si>
  <si>
    <t>5000854802</t>
  </si>
  <si>
    <t>INDIRA BELIZA GOENAGA ARIZA</t>
  </si>
  <si>
    <t>63548541</t>
  </si>
  <si>
    <t>1000180850</t>
  </si>
  <si>
    <t>PR 195 PRESTAR SERVICIOS PROFESIONALES, A LA DIRECCIÓN ESTRATIFICACIÓN, PARA LA CONSTRUCCIÓN Y REVISIÓN TÉCNICA Y JURÍDICA DE LOS DOCUMENTOS PRECONTRACTUALES Y DE SEGUIMIENTO QUE SE REQUIERAN EN EL MARCO DE LA ACTUALIZACIÓN DE LA ESTRATIFICACIÓN. CDP 308</t>
  </si>
  <si>
    <t>359-2025</t>
  </si>
  <si>
    <t>694586</t>
  </si>
  <si>
    <t>5000854796</t>
  </si>
  <si>
    <t>ANDRES FELIPE PALACIOS CLAVIJO</t>
  </si>
  <si>
    <t>1018466027</t>
  </si>
  <si>
    <t>1000265050</t>
  </si>
  <si>
    <t>PR 199 PRESTAR SERVICIOS PROFESIONALES A LA DIRECCIÓN DE ESTRATIFICACIÓN EN LA GENERACIÓN, PROCESAMIENTO Y ANÁLISIS DE DATOS, CON EL PROPOSITO DE MANTENER ACTUALIZADA LA BASE ÚNICA DE ESTRATIFICACIÓN DE BOGOTÁ D.C. CDP 307</t>
  </si>
  <si>
    <t>307</t>
  </si>
  <si>
    <t>363-2025</t>
  </si>
  <si>
    <t>715777</t>
  </si>
  <si>
    <t>5000854702</t>
  </si>
  <si>
    <t>MONICA  MAHECHA ROMERO</t>
  </si>
  <si>
    <t>52493343</t>
  </si>
  <si>
    <t>1012361842</t>
  </si>
  <si>
    <t>PR 596 PRESTAR SERVICIOS DE APOYO TECNICO A LA DIRECCIÓN FINANCIERA EN LA ORGANIZACIÓN Y ARCHIVO DE LOS SOPORTES PARA EL TRÁMITE DE PAGOS Y DE TRÁMITES PRESUPUESTALES A CARGO DE LA DIRECCION FINANCIERA</t>
  </si>
  <si>
    <t>395</t>
  </si>
  <si>
    <t>357-2025</t>
  </si>
  <si>
    <t>719200</t>
  </si>
  <si>
    <t>5000854567</t>
  </si>
  <si>
    <t>FUNC PAGO CUOTA DE MEMBRESÍA 2025 PARA LA UNIÓN DE CIUDADES CAPITALES IBEROAMERICANAS (UCCI) ,,</t>
  </si>
  <si>
    <t>394</t>
  </si>
  <si>
    <t>5000854560</t>
  </si>
  <si>
    <t>CENTRO IBEROAMERICANO DE DESARROLLO ESTR ATÉGICO URBANO -CIDEU</t>
  </si>
  <si>
    <t>1776043003001</t>
  </si>
  <si>
    <t>1000616510</t>
  </si>
  <si>
    <t>FUNC PAGO CUOTA DE MEMBRESÍA 2025 DE CENTRO IBEROAMERICANO DE DESARROLLO ESTRATÉGICO URBANO (CIDEU) ,,</t>
  </si>
  <si>
    <t>393</t>
  </si>
  <si>
    <t>M25/030</t>
  </si>
  <si>
    <t>5000854554</t>
  </si>
  <si>
    <t>FUNC PAGO CUOTA DE MEMBRESÍA 2025 ASOCIACIÓN MUNDIAL DE LAS GRANDES METRÓPOLIS. (METROPOLIS)</t>
  </si>
  <si>
    <t>392</t>
  </si>
  <si>
    <t>2025/3A117/3</t>
  </si>
  <si>
    <t>CUENTA</t>
  </si>
  <si>
    <t>130</t>
  </si>
  <si>
    <t>708375</t>
  </si>
  <si>
    <t>5000854540</t>
  </si>
  <si>
    <t>PR 621 PRESTAR SERVICIOS PROFESIONALES A LA DIRECCIÓN DE PLANEACIÓN INSTITUCIONAL PARA APOYAR LA IMPLEMENTACIÓN Y MEJORA DEL SISTEMA DE GESTIÓN EN EL MARCO DEL MODELO INTEGRADO DE PLANEACIÓN Y GESTIÓN.</t>
  </si>
  <si>
    <t>391</t>
  </si>
  <si>
    <t>306</t>
  </si>
  <si>
    <t>5000854167</t>
  </si>
  <si>
    <t>390</t>
  </si>
  <si>
    <t>710210</t>
  </si>
  <si>
    <t>5000854161</t>
  </si>
  <si>
    <t>KELLY JOHANNA DELGADO ARIZA</t>
  </si>
  <si>
    <t>1090419929</t>
  </si>
  <si>
    <t>1013581594</t>
  </si>
  <si>
    <t>PR 273 PRESTAR SERVICIOS PROFESIONALES DE APOYO A LA DIRECCION FINANCIERA EN EL PROCESAMIENTO Y TRAMITE DE PAGOS A CARGO DE LA ENTIDAD Y DE INFORMES DE COMPETENCIA DE LA DEPENDENCIA. CDP 451</t>
  </si>
  <si>
    <t>389</t>
  </si>
  <si>
    <t>353-2025</t>
  </si>
  <si>
    <t>5000854158</t>
  </si>
  <si>
    <t>388</t>
  </si>
  <si>
    <t>5000854149</t>
  </si>
  <si>
    <t>387</t>
  </si>
  <si>
    <t>5000854131</t>
  </si>
  <si>
    <t>RES. 798-260310 PAGO DE HONORARIOS POR ASISTENCIA Y PARTICIPACIÓN DE LOS MIEMBROS REPRESENTANTES DE LA COMUNIDAD EN EL COMITÉ PERMANENTE DE ESTRATIFICACIÓN SOCIOECONÓMICA DE BOGOTÁ, SEGÚN LA RESOLUCIÓN 798 DEL 26 DE MARZO DE 2010</t>
  </si>
  <si>
    <t>707729</t>
  </si>
  <si>
    <t>5000853572</t>
  </si>
  <si>
    <t>ANDRES EDUARDO GORDO ROCHA</t>
  </si>
  <si>
    <t>79897464</t>
  </si>
  <si>
    <t>1006464186</t>
  </si>
  <si>
    <t>PR 415 PRESTAR SERVICIOS PROFESIONALES A LA DIRECCIÓN DE SERVICIO A LA CIUDADANÍA BRINDANDO ORIENTACIÓN TÉCNICA Y ATENCION A LA CIUDADANÍA EN LA RED CADE PARA FORTALECER LA CULTURA DEL SERVICIO DE LA SDP.</t>
  </si>
  <si>
    <t>385</t>
  </si>
  <si>
    <t>352-2025</t>
  </si>
  <si>
    <t>716831</t>
  </si>
  <si>
    <t>5000853568</t>
  </si>
  <si>
    <t>JUANA  GARCIA POVEDA</t>
  </si>
  <si>
    <t>52759870</t>
  </si>
  <si>
    <t>1004654304</t>
  </si>
  <si>
    <t>PR 227 PRESTAR SERVICIOS PROFESIONALES A LA DIRECCIÓN DE TECNOLOGÍAS DE LA INFORMACIÓN Y LAS COMUNICACIONES EN LA PLANEACION, GESTIÓN Y CONTROL DE LOS SERVICIOS PRESTADO A TRAVES DE LA MESA DE AYUDA Y CUMPLIMIENTO DE LOS ACUERDOS DE NIVEL DE SERVICIO (ANS).</t>
  </si>
  <si>
    <t>384</t>
  </si>
  <si>
    <t>351-2025</t>
  </si>
  <si>
    <t>680240</t>
  </si>
  <si>
    <t>5000853523</t>
  </si>
  <si>
    <t>MICHAEL ANDRES SALGADO SALAZAR</t>
  </si>
  <si>
    <t>88271652</t>
  </si>
  <si>
    <t>1000008776</t>
  </si>
  <si>
    <t>PR 237 PRESTAR SERVICIOS PROFESIONALES A LA DIRECCION DE REGISTROS SOCIALES EN ACTIVIDADES RELACIONADAS CON LA ELABORACIÓN DE VISORES Y TABLEROS DE DATOS DE LOS REGISTROS ADMINISTRATIVOS PROPIOS DE LA DIRECCION.</t>
  </si>
  <si>
    <t>383</t>
  </si>
  <si>
    <t>339-2025</t>
  </si>
  <si>
    <t>680308</t>
  </si>
  <si>
    <t>5000853408</t>
  </si>
  <si>
    <t>OSCAR ORLANDO ORTEGA MANTILLA</t>
  </si>
  <si>
    <t>79738834</t>
  </si>
  <si>
    <t>1000334333</t>
  </si>
  <si>
    <t>PR 242 PRESTAR SERVICIOS PROFESIONALES A LA DIRECCION DE REGISTROS SOCIALES PARA REALIZAR LAS ACTIVIDADES RELACIONADAS CON EL DISEÑO DE SISTEMAS INTEGRADOS DE CONSULTA Y EN LA GESTION DE TRAMITES DE LA ENCUESTA SISBEN IV.</t>
  </si>
  <si>
    <t>382</t>
  </si>
  <si>
    <t>179</t>
  </si>
  <si>
    <t>340-2025</t>
  </si>
  <si>
    <t>675520</t>
  </si>
  <si>
    <t>5000853395</t>
  </si>
  <si>
    <t>ANDRES ORLANDO SERRANO RINCON</t>
  </si>
  <si>
    <t>80101483</t>
  </si>
  <si>
    <t>1000251736</t>
  </si>
  <si>
    <t>PR 351 PRESTAR SERVICIOS PROFESIONALES A LA SUBDIRECCIÓN DE ECO URBANISMO Y CONSTRUCCIÓN SOSTENIBLE EN EL ANÁLISIS, MONITOREO Y VERIFICACIÓN DE LA IMPLEMENTACIÓN DE LOS LINEAMIENTOS RELACIONADOS CON EL ESPACIO PÚBLICO DE BOGOTÁ, EN EL MARCO DE LA CONCRECIÓN Y SEGUIMIENTO AL MODELO DE ORDENAMIENTO TERRITORIAL. CDP 104</t>
  </si>
  <si>
    <t>381</t>
  </si>
  <si>
    <t>343-2025</t>
  </si>
  <si>
    <t>675656</t>
  </si>
  <si>
    <t>5000853366</t>
  </si>
  <si>
    <t>PR 400 PRESTAR SERVICIOS PROFESIONALES A LA SUBDIRECCIÓN DE PLANES MAESTROS EN EL MANEJO DEL SISTEMA DE INFORMACIÓN GEOGRÁFICA Y EL ANÁLISIS DE DATOS ASOCIADOS CON LOS ESTÁNDARES DE CALIDAD ESPACIAL DE LA ESTRUCTURA FUNCIONAL DEL SISTEMA DE CUIDADO Y SERVICIOS SOCIALES, EN EL MARCO DE LA CONCRECIÓN Y SEGUIMIENTO AL MODELO DE ORDENAMIENTO TERRITORIAL. CDP 112</t>
  </si>
  <si>
    <t>380</t>
  </si>
  <si>
    <t>695785</t>
  </si>
  <si>
    <t>5000853302</t>
  </si>
  <si>
    <t>MARIA ANGELICA PINEDA LUNA</t>
  </si>
  <si>
    <t>52964154</t>
  </si>
  <si>
    <t>1001989480</t>
  </si>
  <si>
    <t>PR 390 PRESTAR SERVICIOS PROFESIONALES A LA SUBDIRECCIÓN DE CONSOLIDACIÓN, EN RELACIÓN CON LA GENERACIÓN DE INSUMOS NECESARIOS PARA LA PREPARACIÓN DEL ESTUDIO DE ELEMENTOS Y VALORES PATRIMONIALES QUE SE REQUIERAN EN LAS REGLAMENTACIONES URBANAS, PARA LA CONCRECIÓN Y SEGUIMIENTO DEL MODELO DE ORDENAMIENTO TERRITORIAL. CDP 321</t>
  </si>
  <si>
    <t>321</t>
  </si>
  <si>
    <t>349-2025</t>
  </si>
  <si>
    <t>708376</t>
  </si>
  <si>
    <t>5000853287</t>
  </si>
  <si>
    <t>PR 180 PRESTAR SERVICIOS PROFESIONALES A LA DIRECCIÓN DE PLANEACIÓN INSTITUCIONAL PARA APOYAR EL SEGUIMIENTO A LOS PROYECTOS DE INVERSIÓN Y LA GENERACIÓN DE LOS REPORTES REQUERIDOS, EN EL MARCO DEL PLAN DISTRITAL DE DESARROLLO Y EL MODELO INTEGRADO DE PLANEACIÓN Y GESTIÓN. CDP 425</t>
  </si>
  <si>
    <t>341-2025</t>
  </si>
  <si>
    <t>708127</t>
  </si>
  <si>
    <t>5000853259</t>
  </si>
  <si>
    <t>JULIO CESAR MENESES RODRIGUEZ</t>
  </si>
  <si>
    <t>79323932</t>
  </si>
  <si>
    <t>1000295019</t>
  </si>
  <si>
    <t>PR 379 PRESTAR SERVICIOS PROFESIONALES A LA DIRECCIÓN DE SERVICIO A LA A CIUDADANÍA EN LOS CANALES DE ATENCIÓN ASIGNADOS, CON EL FIN BRINDAR ORIENTACIÓN TÉCNICA Y ATENCION A LA CIUDADANÍA PARA FORTALECER LA CULTURA DEL SERVICIO DE LA SDP. CDP 409</t>
  </si>
  <si>
    <t>377</t>
  </si>
  <si>
    <t>348-2025</t>
  </si>
  <si>
    <t>700622</t>
  </si>
  <si>
    <t>5000853230</t>
  </si>
  <si>
    <t>JULY KATHERINE RINCON CASTELLANOS</t>
  </si>
  <si>
    <t>1030565218</t>
  </si>
  <si>
    <t>1000224673</t>
  </si>
  <si>
    <t>PR 363 PRESTAR SERVICIOS PROFESIONALES DE INTERPRETACIÓN EN LENGUA DE SEÑAS COLOMBIANA - LSC Y ESPAÑOL Y APOYAR LAS ACCIONES DE ACCESIBILIDAD &lt;(&gt;,&lt;)&gt; PARA LA CIUDADANÍA Y PARTES INTERESADAS, EN LAS DIFERENTES ACTIVIDADES REALIZADAS POR LA SECRETARÍA DISTRITAL DE PLANEACIÓN.</t>
  </si>
  <si>
    <t>376</t>
  </si>
  <si>
    <t>350-2025</t>
  </si>
  <si>
    <t>694603</t>
  </si>
  <si>
    <t>5000853206</t>
  </si>
  <si>
    <t>ROSALBA LIBIA ZAMUDIO OSORIO</t>
  </si>
  <si>
    <t>52186688</t>
  </si>
  <si>
    <t>1000206348</t>
  </si>
  <si>
    <t>PR 193 PRESTAR SERVICIOS PROFESIONALES A LA DIRECCIÓN DE ESTRATIFICACIÓN EN LA GENERACIÓN, REVISIÓN Y DIFUSIÓN DE LA ESTRATIFICACIÓN A TRAVÉS DE LA EMISIÓN DE CERTIFICADOS DE ESTRATO DE LAS VIVIENDAS URBANAS Y RURALES DE BOGOTÁ D.C.</t>
  </si>
  <si>
    <t>375</t>
  </si>
  <si>
    <t>310</t>
  </si>
  <si>
    <t>332-2025</t>
  </si>
  <si>
    <t>703974</t>
  </si>
  <si>
    <t>5000853202</t>
  </si>
  <si>
    <t>MARIA PAULA ROMERO PIÑERES</t>
  </si>
  <si>
    <t>1026276172</t>
  </si>
  <si>
    <t>1009764670</t>
  </si>
  <si>
    <t>PR 487 PRESTAR SERVICIOS PROFESIONALES A LA DIRECCIÓN DE ANALISIS Y CONCEPTOS PARA LA PROYECCION Y REVISIÓN DE LOS DIFERENTES CONCEPTOS Y ADEMAS EL ACOMPAÑAMIENTO EN EL ÁREA MISIONAL PARA LA PROYECCIÓN DE ACTOS ADMINISTRATIVOS RELACIONADOS CON LA VIABILIAZACIÓN DEL SUELO EN EL DISTRITO CAPITAL.</t>
  </si>
  <si>
    <t>374</t>
  </si>
  <si>
    <t>342-2025</t>
  </si>
  <si>
    <t>686518</t>
  </si>
  <si>
    <t>5000853196</t>
  </si>
  <si>
    <t>SHENNYA CAROLINA RUIZ PARRA</t>
  </si>
  <si>
    <t>1014179514</t>
  </si>
  <si>
    <t>1004690928</t>
  </si>
  <si>
    <t>PR 135 PRESTAR SERVICIOS PROFESIONALES A LA DIRECCION DE INFORMACIÓN Y ESTADÍSTICAS EN EL SEGUIMIENTO A LOS INDICADORES ESTRATÉGICOS DE CIUDAD Y EL ACOMPAÑAMIENTO SECTORIAL PARA LA IMPLEMENTACIÓN Y CUMPLIMIENTO DEL PLAN ESTADÍSTICO DISTRITAL</t>
  </si>
  <si>
    <t>345-2025</t>
  </si>
  <si>
    <t>711420</t>
  </si>
  <si>
    <t>5000853186</t>
  </si>
  <si>
    <t>PR 399 PRESTAR SERVICIOS PROFESIONALES A LA SUBDIRECCIÓN DE PLANEAMIENTO LOCAL DE CENTRO AMPLIADO, EN EL ACOMPAÑAMIENTO TECNICO, GESTIÓN Y GOBERNANZA DE PROYECTOS INTEGRALES DE PROXIMIDAD CON DIFERENTES ACTORES PARA SU CONCRECIÓN, ASI COMO PARA APOYAR EN LA ELABORACIÓN DE DIRECTRICES DE LO PÚBLICO DE ACTUACIONES URBANAS INTEGRALES EN EL MARCO DEL MODELO DE ORDENAMIENTO TERRITORIAL</t>
  </si>
  <si>
    <t>372</t>
  </si>
  <si>
    <t>333-2025</t>
  </si>
  <si>
    <t>710209</t>
  </si>
  <si>
    <t>5000853178</t>
  </si>
  <si>
    <t>JULIETH MARISABEL DURAN VILLAMIL</t>
  </si>
  <si>
    <t>1020753883</t>
  </si>
  <si>
    <t>1011863610</t>
  </si>
  <si>
    <t>PR 272 PRESTAR SERVICIOS PROFESIONALES DE APOYO A LA DIRECCION FINANCIERA, EN TEMAS DE PRESUPUESTO, PAGOS Y CONTABILIDAD, ASI COMO EN EL SEGUIMIENTO DE LA INFORMACIÓN CONTABLE, TESORAL Y PRESUPUESTAL REQUERIDA.</t>
  </si>
  <si>
    <t>371</t>
  </si>
  <si>
    <t>347-2025</t>
  </si>
  <si>
    <t>708374</t>
  </si>
  <si>
    <t>5000853168</t>
  </si>
  <si>
    <t>PR 178 PRESTAR SERVICIOS PROFESIONALES A LA DIRECCIÓN DE PLANEACIÓN INSTITUCIONAL EN EL FORTALECIMIENTO, SEGUIMIENTO Y MEJORA DE LOS PROCESOS DEL SISTEMA DE GESTIÓN, EN EL MARCO DEL MODELO INTEGRADO DE PLANEACIÓN Y GESTIÓN. CDP 423</t>
  </si>
  <si>
    <t>370</t>
  </si>
  <si>
    <t>675454</t>
  </si>
  <si>
    <t>5000852833</t>
  </si>
  <si>
    <t>PR 319 PRESTAR SERVICIOS PROFESIONALES A LA DIRECCIÓN DE ESTRUCTURAS Y SISTEMAS TERRITORIALES EN EL ANÁLISIS DE INFORMACIÓN Y LA GENERACIÓN DE INSUMOS TÉCNICOS PARA LA ARTICULACIÓN DE LOS PROYECTOS ASOCIADOS CON EL PATRIMONIO URBANO DE BOGOTÁ, EN FUNCIÓN DE LA CONCRECIÓN Y SEGUIMIENTO AL MODELO DE ORDENAMIENTO TERRITORIAL.</t>
  </si>
  <si>
    <t>369</t>
  </si>
  <si>
    <t>336-2025</t>
  </si>
  <si>
    <t>716250</t>
  </si>
  <si>
    <t>5000852605</t>
  </si>
  <si>
    <t>NATALIA  GARZON MORENO</t>
  </si>
  <si>
    <t>53105245</t>
  </si>
  <si>
    <t>1000118045</t>
  </si>
  <si>
    <t>PR 084 PRESTAR SERVICIOS PROFESIONALES A LA DIRECCIÓN DE PLANEACIÓN DEL DESARROLLO SOCIAL PARA APOYAR LA RECOPILACIÓN Y ANÁLISIS DE INFORMACIÓN DE LAS ENTIDADES CORRESPONSABLES, SEGUIMIENTO PARTICIPATIVO PARA EL MONITOREO DE RECTORÍA E IMPEMENTACIÓN DE LA POLÍTICA PÚBLICA PARA LA SUPERACIÓN DE LA POBREZA EN BOGOTÁ D.C. CDP 497</t>
  </si>
  <si>
    <t>368</t>
  </si>
  <si>
    <t>337-2025</t>
  </si>
  <si>
    <t>713172</t>
  </si>
  <si>
    <t>5000852559</t>
  </si>
  <si>
    <t>PR 020 PRESTAR SERVICIOS PROFESIONALES A LA DIRECCION DE EVALUACION DE POLITICAS PUBLICAS DISTRITALES EN LAS DIFERENTES FASES DE LA EVALUACIÓN, EN EL MARCO DE LA AGENDA DISTRITAL DE EVALUACIONES. CDP 476,,</t>
  </si>
  <si>
    <t>331-2025</t>
  </si>
  <si>
    <t>675458</t>
  </si>
  <si>
    <t>5000852526</t>
  </si>
  <si>
    <t>JUAN MANUEL CASTAÑEDA VEGA</t>
  </si>
  <si>
    <t>79958985</t>
  </si>
  <si>
    <t>1000102453</t>
  </si>
  <si>
    <t>PR 336 PRESTAR SERVICIOS PROFESIONALES A LA SUBDIRECCIÓN DE ECO URBANISMO Y CONSTRUCCIÓN SOSTENIBLE EN LA FORMULACIÓN&lt;(&gt;,&lt;)&gt; SEGUIMIENTO Y ARTICULACIÓN DE LOS INSTRUMENTOS DE PLANEACIÓN Y GESTIÓN CON LAS NORMAS Y DISPOSICIONES ASOCIADAS CON LAS ESTRATEGIAS DE ECO URBANISMO Y CONSTRUCCIÓN SOSTENIBLE, EN EL MARCO DE LA CONCRECIÓN Y SEGUIMIENTO AL MODELO DE ORDENAMIENTO TERRITORIAL. CDP 099</t>
  </si>
  <si>
    <t>335-2025</t>
  </si>
  <si>
    <t>692099</t>
  </si>
  <si>
    <t>5000852444</t>
  </si>
  <si>
    <t>PEDRO SIMON SAVELLI CARRILLO</t>
  </si>
  <si>
    <t>1090483504</t>
  </si>
  <si>
    <t>1000135801</t>
  </si>
  <si>
    <t>PR 348 PRESTAR SERVICIOS PROFESIONALES A LA SUBDIRECCION DE PLANEAMIENTOLOCAL DE NOROCCIDENTE Y SUR OCCIDENTE, APOYANDO LA GENERACIÓN LOS INSUMOS TECNICOS PARA LA ELABORACIÓN DE LAS DIRECTRICES DE LO PÚBLICO DE LAS ACTUACIONES URBANAS INTEGRALES Y SU ARTICULACIÓN CON LOS PROYECTOS INTEGRALES DE PROXIMIDAD&lt;(&gt;,&lt;)&gt; NECESARIOS EN LA CONCRECIÓN DEL MODELO DE ORDENAMIENTO TERRITORIAL. CDP 288</t>
  </si>
  <si>
    <t>365</t>
  </si>
  <si>
    <t>326-2025</t>
  </si>
  <si>
    <t>714833</t>
  </si>
  <si>
    <t>5000852233</t>
  </si>
  <si>
    <t>ANA MARIA VELOZA CARDENAS</t>
  </si>
  <si>
    <t>1015392674</t>
  </si>
  <si>
    <t>1006255691</t>
  </si>
  <si>
    <t>PM/0120/0106/45990200185</t>
  </si>
  <si>
    <t>O23011745992024018506020</t>
  </si>
  <si>
    <t>PR 077 PRESTAR SERVICIOS PROFESIONALES A LA DIRECCION DE PLANEACION DEL DESARROLLO ECONOMICO PARA ACOMPAÑAR EL PROCESO DE FORMULACION DE LA POLITICA PUBLICA DE CTEI DE ACUERDO A LO ESTABLECIDO EN EL PLAN DE ACCION Y GESTIONAR LA ARTICULACION INTERINSTITUCIONAL A DIFERENTES ESCALAS EN EL MARCO DE LOS PRODUCTOS DE LA DEPENDENCIA EN LAS POLITICAS PUBLICAS RELACIONADAS DIRECTAMENTE CON EL DESARROLLO ECONOMICO DISTRITAL. CDP 489</t>
  </si>
  <si>
    <t>364</t>
  </si>
  <si>
    <t>329-2025</t>
  </si>
  <si>
    <t>713270</t>
  </si>
  <si>
    <t>5000852044</t>
  </si>
  <si>
    <t>ALBERTO  VELA PRIETO</t>
  </si>
  <si>
    <t>19317384</t>
  </si>
  <si>
    <t>1000000173</t>
  </si>
  <si>
    <t>PR 321 PRESTAR SERVICIOS PROFESIONALES A LA SUBDIRECCION DE RENOVACION URBANA Y DESARROLLO EN LA GENERACIÓN DE INSUMOS, RESPUESTAS A SOLICITUDES SOBRE LOS PLANES PARCIALES ADOPTADOS Y EL ANALISIS TÉCNICO DEL ESTADO DE AVANCE DE LOS PROYECTOS Y SU CONTRIBUCIÓN A LA VIABILIZACIÓN DEL SUELO.</t>
  </si>
  <si>
    <t>334-2025</t>
  </si>
  <si>
    <t>703765</t>
  </si>
  <si>
    <t>5000852041</t>
  </si>
  <si>
    <t>PR 438 PRESTAR SERVICIOS PROFESIONALES PARA LA ORIENTACION Y REVISION JURIDICA, EN EL MARCO DEL ORDENAMIENTO TERRITORIAL Y EN CUMPLIMIENTO DE LAS DIRECTRICES IMPARTIDAS POR LA DIRECCIÓN DE TRÁMITES ADMINISTRATIVOS URBANÍSTICOS</t>
  </si>
  <si>
    <t>362</t>
  </si>
  <si>
    <t>358</t>
  </si>
  <si>
    <t>5000851949</t>
  </si>
  <si>
    <t>PAGO FACTURA SERVICIO DE TELEFONIA MOVIL, PERÍODO FACTURADO febrero 05-2025 a marzo 04-2025.</t>
  </si>
  <si>
    <t>675687</t>
  </si>
  <si>
    <t>5000851785</t>
  </si>
  <si>
    <t>DIEGO FERNANDO MATEUS RUEDA</t>
  </si>
  <si>
    <t>79944990</t>
  </si>
  <si>
    <t>1000096904</t>
  </si>
  <si>
    <t>PR 401 PRESTAR SERVICIOS PROFESIONALES A LA SUBDIRECCIÓN DE PLANES MAESTROS EN LA ELABORACIÓN, REVISIÓN Y ANÁLISIS TÉCNICO Y NORMATIVO DE LOS INSTRUMENTOS DE PLANEACIÓN Y GESTIÓN PARA LA IMPLEMENTACIÓN Y ARTICULACIÓN DEL SISTEMA DEL CUIDADO Y SERVICIOS SOCIALES EN EL MARCO DE LA CONCRECIÓN Y SEGUIMIENTO AL MODELO DE ORDENAMIENTO TERRITORIAL. CDP 115</t>
  </si>
  <si>
    <t>360</t>
  </si>
  <si>
    <t>115</t>
  </si>
  <si>
    <t>328-2025</t>
  </si>
  <si>
    <t>708459</t>
  </si>
  <si>
    <t>5000851429</t>
  </si>
  <si>
    <t>VILEYDY ADRIANA GONZALEZ MEJIA</t>
  </si>
  <si>
    <t>1035430862</t>
  </si>
  <si>
    <t>1012109159</t>
  </si>
  <si>
    <t>PR 44 PRESTAR SERVICIOS PROFESIONALES A LA DIRECCIÓN DE DIVERSIDAD SEXUAL, POBLACIONES Y GÉNEROS EN EL ANÁLISIS DE INFORMACIÓN REQUERIDA PARA EL DESARROLLO DE LOS ESTUDIOS QUE ADELANTE EL OBSERVATORIO POBLACIONAL DIFERENCIAL Y DE FAMILIAS.</t>
  </si>
  <si>
    <t>314-2025</t>
  </si>
  <si>
    <t>708367</t>
  </si>
  <si>
    <t>5000851392</t>
  </si>
  <si>
    <t>PR 447 PRESTAR SERVICIOS PROFESIONALES PARA LA VALORACION URBANISTICA Y ARQUITECTONICA DE LAS SOLICITUDES DE REGULARIZACION DE ESTACIONES RADIOELECTRICAS, EN CUMPLIMIENTO DE LAS DIRECTRICES IMPARTIDAS POR LA DIRECCIÓN DE TRÁMITES ADMINISTRATIVOS URBANÍSTICOS, CONFORME A LA NORMATIVIDAD VIGENTE.</t>
  </si>
  <si>
    <t>687076</t>
  </si>
  <si>
    <t>5000851390</t>
  </si>
  <si>
    <t>YULIETH PAOLA VERU ARIZA</t>
  </si>
  <si>
    <t>1108150908</t>
  </si>
  <si>
    <t>1005610944</t>
  </si>
  <si>
    <t>PR 155 PRESTACION DE SERVICIOS DE APOYO TÉCNICO A LA DIRECCIÓN ADMINISTRATIVA EN LA GESTIÓN DE LOS ASUNTOS PROPIOS DE LA DEPENDENCIA EN RELACIÓN CON EL DESARROLLO DE ACTIVIDADES DE SEGUIMIENTO Y CONTROL DE LOS SERVICIOS ADMINISTRATIVOS, VIGILANCIA, TRANSPORTE Y DEMAS A CARGO DE LA DEPENDENCIA</t>
  </si>
  <si>
    <t>357</t>
  </si>
  <si>
    <t>320-2025</t>
  </si>
  <si>
    <t>687054</t>
  </si>
  <si>
    <t>5000851383</t>
  </si>
  <si>
    <t>JOHN GOOT MORENO AMAYA</t>
  </si>
  <si>
    <t>11441616</t>
  </si>
  <si>
    <t>1003063870</t>
  </si>
  <si>
    <t>PR 563 PRESTAR SERVICIOS PROFESIONALES A LA DIRECCIÓN DE TECNOLOGÍAS DE LA INFORMACIÓN Y COMUNICACIONES EN EL LEVANTAMIENTO DE REQUERIMIENTOS Y CONSTRUCCIÓN DE LAS MEJORAS AL SISTEMA SEGPLAN 2.0 QUE REQUIERAN LOS USUARIOS FUNCIONALES</t>
  </si>
  <si>
    <t>356</t>
  </si>
  <si>
    <t>237</t>
  </si>
  <si>
    <t>327-2025</t>
  </si>
  <si>
    <t>695523</t>
  </si>
  <si>
    <t>5000851382</t>
  </si>
  <si>
    <t>RONALD MAURICIO PULIDO SIERRA</t>
  </si>
  <si>
    <t>80152373</t>
  </si>
  <si>
    <t>1000148565</t>
  </si>
  <si>
    <t>PR 346 PRESTAR SERVICIOS PROFESIONALES A LA SUBDIRECCIÓN DE CONSOLIDACIÓN EN RELACIÓN CON EL ANÁLISIS Y LA GENERACIÓN DE INSUMOS CORRESPONDIENTES A LA REVISIÓN DE LOS SECTORES DE INTERÉS URBANÍSTICO Y DE SUS ÁREAS DE PROTECCIÓN, PARA LA CONCRECIÓN Y SEGUIMIENTO DEL MODELO DE ORDENAMIENTO TERRITORIAL.</t>
  </si>
  <si>
    <t>355</t>
  </si>
  <si>
    <t>316</t>
  </si>
  <si>
    <t>325-2025</t>
  </si>
  <si>
    <t>711430</t>
  </si>
  <si>
    <t>5000851371</t>
  </si>
  <si>
    <t>DANIEL NICOLAS ROZO MORALES</t>
  </si>
  <si>
    <t>80258162</t>
  </si>
  <si>
    <t>1005885851</t>
  </si>
  <si>
    <t>PR 423 PRESTAR SERVICIOS PROFESIONALES A LA SUBDIRECCIÓN DE PLANEAMIENTO RURAL SOSTENIBLE EN LA ELABORACIÓN DE DOCUMENTOS TÉCNICOS DE SOPORTE QUE SE REQUIERAN EN EL MARCO DE LA EVALUACIÓN Y SEGUIMIENTO DE LOS PROYECTOS INTEGRALES DE PROXIMIDAD EN ARTICULACIÓN CON LAS ENTIDADES DISTRITALES Y ALCALDÍAS LOCALES EN EL MARCO DEL MODELO DE ORDENAMIENTO TERRITORIAL.</t>
  </si>
  <si>
    <t>354</t>
  </si>
  <si>
    <t>318-2025</t>
  </si>
  <si>
    <t>5000851367</t>
  </si>
  <si>
    <t>353</t>
  </si>
  <si>
    <t>680312</t>
  </si>
  <si>
    <t>5000851354</t>
  </si>
  <si>
    <t>LILIA CONSTANZA QUINTERO RAMIREZ</t>
  </si>
  <si>
    <t>51760874</t>
  </si>
  <si>
    <t>1004784252</t>
  </si>
  <si>
    <t>PR 310 PRESTAR SERVICIOS PROFESIONALES A LA DIRECCION DE REGISTROS SOCIALES EN ACTIVIDADES RELACIONADAS CON LA CONSTRUCCIÓN DE RESPUESTAS EN EL MARCO DE LA ATENCIÓN DE TRÁMITES Y PETICIONES DE LA CIUDADANÍA QUE SEAN COMPETENCIA DE LA DIRECCION.</t>
  </si>
  <si>
    <t>352</t>
  </si>
  <si>
    <t>321-2025</t>
  </si>
  <si>
    <t>708373</t>
  </si>
  <si>
    <t>5000851352</t>
  </si>
  <si>
    <t>PR 182 PRESTAR SERVICIOS PROFESIONALES A LA DIRECCIÓN DE PLANEACIÓN INSTITUCIONAL PARA LA SOSTENIBILIDAD, SEGUIMIENTO Y MEJORA DE LOS PROCESOS Y PROCEDIMIENTOS, EN EL MARCO DE LOS COMPONENTES DEL SISTEMA DE GESTIÓN Y DEL MODELO INTEGRADO DE PLANEACIÓN Y GESTIÓN. CDP 422</t>
  </si>
  <si>
    <t>351</t>
  </si>
  <si>
    <t>703805</t>
  </si>
  <si>
    <t>5000851314</t>
  </si>
  <si>
    <t>PR 534 PRESTAR SERVICIOS PROFESIONALES JURIDICOS EN LA REALIZACIÓN DE LOS ACTOS ADMINSITRATIVOS QUE SEAN DE COMPETENCIA DE LA DIRECCIÓN DE TRÁMITES ADMINSITRATIVOS URBANISTICOS, CON EL FIN DE RESOLVER LOS RECURSOS DE APELACIÓN Y CONCEPTOS JURIDICOS, TENIENDO EN CUENTA LA NORMATIVIDAD VIGENTE. CDP 369</t>
  </si>
  <si>
    <t>350</t>
  </si>
  <si>
    <t>708461</t>
  </si>
  <si>
    <t>5000851304</t>
  </si>
  <si>
    <t>GUILLERMO JOSE RODRIGUEZ HORTUA</t>
  </si>
  <si>
    <t>1123629864</t>
  </si>
  <si>
    <t>1013835622</t>
  </si>
  <si>
    <t>PR 047 PRESTAR SERVICIOS PROFESIONALES A LA DIRECCIÓN DE DIVERSIDAD SEXUAL, POBLACIONES Y GÉNEROS PARA EL DESARROLLO DE ACCIONES DISTRITALES Y TERRITORIALES EN RELACIÓN CON LAS INSTANCIAS DEL SISTEMA DISTRITAL DE DISCAPACIDAD Y GRUPOS ÉTNICOS. CDP 436</t>
  </si>
  <si>
    <t>322-2025</t>
  </si>
  <si>
    <t>700624</t>
  </si>
  <si>
    <t>5000850677</t>
  </si>
  <si>
    <t>JENYFER  JUEZ HERMIDA</t>
  </si>
  <si>
    <t>1010188132</t>
  </si>
  <si>
    <t>1000263113</t>
  </si>
  <si>
    <t>PR 419 PRESTAR SERVICIOS PROFESIONALES A LA DIRECCIÓN DE SERVICIO A LA CIUDADANÍA, EN EL MARCO DE LA POLÍTICA PÚBLICA DE SERVICIO AL CIUDADANO &lt;(&gt;,&lt;)&gt; REALIZANDO ACOMPAÑAMIENTO A FERIAS DE SERVICIOS EN LAS DIFERENTES LOCALIDADES DE BOGOTÁ D.C. Y DEMÁS ACTIVIDADES DEL CANAL PRESENCIAL, ASÍCOMO EN LA GESTIÓN DE PQRSF TRAMITADAS A TRAVÉS DEL CANAL ESCRITO. CDP 347</t>
  </si>
  <si>
    <t>348</t>
  </si>
  <si>
    <t>347</t>
  </si>
  <si>
    <t>316-2025</t>
  </si>
  <si>
    <t>693994</t>
  </si>
  <si>
    <t>5000850610</t>
  </si>
  <si>
    <t>PR 326 PRESTAR SERVICIOS PROFESIONALES A LA DIRECCIÓN DE TRÁMITES ADMINISTRATIVOS URBANÍSTICOS, EN LA ELABORACION, REVISIÓN Y MONITOREO DEL COMPONENTE JURÍDICO DE LOS ACTOS ADMINISTRATIVOS Y TRAMITES QUE SE DERIVEN DEL MODELO DE ORDENAMIENTO TERRITORIAL</t>
  </si>
  <si>
    <t>708458</t>
  </si>
  <si>
    <t>5000850609</t>
  </si>
  <si>
    <t>DANIELA  MUÑOZ AMAYA</t>
  </si>
  <si>
    <t>1015424367</t>
  </si>
  <si>
    <t>1000243581</t>
  </si>
  <si>
    <t>PR 043 PRESTAR SERVICIOS PROFESIONALES A LA DIRECCIÓN DE DIVERSIDAD SEXUAL, POBLACIONES Y GÉNEROS PARA LA INTEGRACIÒN Y PROCESAMIENTO DE DATOS REQUERIDOS EN EL DESARROLLO DE LOS ESTUDIOS DEL OBSERVATORIO POBLACIONAL, DIFERENCIAL Y DE FAMILIAS. CDP 433</t>
  </si>
  <si>
    <t>346</t>
  </si>
  <si>
    <t>302-2025</t>
  </si>
  <si>
    <t>713224</t>
  </si>
  <si>
    <t>5000850604</t>
  </si>
  <si>
    <t>CLAUDIA MERCEDES MARIN DIAZ</t>
  </si>
  <si>
    <t>51751730</t>
  </si>
  <si>
    <t>1000043749</t>
  </si>
  <si>
    <t>PR 300 PRESTAR SERVICIOS PROFESIONALES A LA DIRECCION DE DESARROLLO DEL SUELO, EN EL SEGUIMIENTO Y/O ACTUALIZACIÓN DOCUMENTAL SOBRE LOS PROCEDIMIENTOS DEL ÁREA Y SUBDIRECCIONES DE LOS INSTRUMENTOS QUE VIABILIZAN SUELO, EN EL MARCO DEL SISTEMA DE GESTION Y LA NORMA VIGENTE.</t>
  </si>
  <si>
    <t>311-2025</t>
  </si>
  <si>
    <t>700623</t>
  </si>
  <si>
    <t>5000850600</t>
  </si>
  <si>
    <t>ALISON ADRIANA SORIANO MUÑOZ</t>
  </si>
  <si>
    <t>52164572</t>
  </si>
  <si>
    <t>1000209212</t>
  </si>
  <si>
    <t>PR 387 PRESTAR SERVICIOS PROFESIONALES A LA DIRECCIÓN DE SERVICIO A LA CIUDADANÍA EN LOS CANALES DE ATENCIÓN ASIGNADOS, CON EL FIN BRINDAR ORIENTACIÓN TÉCNICA Y ATENCION A LA CIUDADANÍA PARA FORTALECER LA CULTURA DEL SERVICIO DE LA SDP.</t>
  </si>
  <si>
    <t>344</t>
  </si>
  <si>
    <t>319-2025</t>
  </si>
  <si>
    <t>670163</t>
  </si>
  <si>
    <t>5000850597</t>
  </si>
  <si>
    <t>KAREN MAYERLY HERRERA PEDRAZA</t>
  </si>
  <si>
    <t>1026277632</t>
  </si>
  <si>
    <t>1009231086</t>
  </si>
  <si>
    <t>PR 418 PRESTAR SERVICIOS PROFESIONALES  A LA DIRECCIÓN  DE SERVICIO A LACIUDADANÍA EN LA ATENCIÓN DE PQRSDF,DESDE SU RECEPCIÓN,ANÁLISIS Y ASIGNACIÓN DE ACUERDO A LAS COMPETENCIAS INTERNAS O EXTERNAS ,ELABORACIÓNDE  REPORTES, SEGUIMIENTO A LA GESTIÓN Y CUALIFICACIÓN EN LOS SISTEMAS DE CORRESPONDENCIA.</t>
  </si>
  <si>
    <t>343</t>
  </si>
  <si>
    <t>294-2025</t>
  </si>
  <si>
    <t>716252</t>
  </si>
  <si>
    <t>5000850596</t>
  </si>
  <si>
    <t>JORGE ALBERTO BURGOS ACEVEDO</t>
  </si>
  <si>
    <t>79851305</t>
  </si>
  <si>
    <t>1001778554</t>
  </si>
  <si>
    <t>PR 086 PRESTAR SERVICIOS PROFESIONALES PARA APOYAR A LA DIRECCIÓN DE PLANEACIÓN DEL DESARROLLO SOCIAL PARA APOYAR EN LA IMPLEMENTECIÓN DE ACTIVIDADES DISTRITALES Y LOCALES, Y ENCUENTROS CON LA CIUDADANÍA EN EL MARCO DE LAS ACCIONES DE LA POLITICA PÚBLICA PARA LA SUPERACIÓN DE LA POBREZA.</t>
  </si>
  <si>
    <t>342</t>
  </si>
  <si>
    <t>313-2025</t>
  </si>
  <si>
    <t>707720</t>
  </si>
  <si>
    <t>5000850505</t>
  </si>
  <si>
    <t>DUBAN ARLEY GONZALEZ CASTRO</t>
  </si>
  <si>
    <t>1010223175</t>
  </si>
  <si>
    <t>1013208780</t>
  </si>
  <si>
    <t>PR 430 PRESTAR SERVICIOS PROFESIONALES A LA SUBDIRECCION DE MEJORAMIENTO INTEGRAL, PARA LA GENERACION DE INSUMOS LEGALES Y REVISIÓN DEL COMPONENTE NORMATIVO DE ACTOS ADMINISTRATIVOS APLICABLES A LAS AREAS DE ORIGEN INFORMAL, ENCAMINADO A VIABILIZAR SUELO.</t>
  </si>
  <si>
    <t>341</t>
  </si>
  <si>
    <t>315-2025</t>
  </si>
  <si>
    <t>694225</t>
  </si>
  <si>
    <t>5000850392</t>
  </si>
  <si>
    <t>MARIA ALEJANDRA CRUZ VELASQUEZ</t>
  </si>
  <si>
    <t>1026275996</t>
  </si>
  <si>
    <t>1000232420</t>
  </si>
  <si>
    <t>PR 344 PRESTAR SERVICIOS PROFESIONALES PARA LA REVISIÓN COMPONENTE URBANISTICO Y AQUITECTONICOS DEL TRAMITE DE REGULARIZACION DE ESTACIONES DE TELECOMUNICACIONES EN EL MARCO DEL ORDENAMIENTO TERRITORIAL, DE ACUERDO CON LAS DIRECTRICES DE LA DIRECCIÓN DE TRÁMITES ADMINISTRATIVOS URBANISTICOS</t>
  </si>
  <si>
    <t>340</t>
  </si>
  <si>
    <t>310-2025</t>
  </si>
  <si>
    <t>711435</t>
  </si>
  <si>
    <t>5000850107</t>
  </si>
  <si>
    <t>PR 589 PRESTAR SERVICIOS PROFESIONALES A LA SUBDIRECCIÓN DE PLANEAMIENTO RURAL SOSTENIBLE APOYANDO LA ELABORACIÓN DE LOS DOCUMENTOS TÉCNICOS DE SOPORTE DE LA ENTREGA EN OPERACIÓN DEL SIPSDER - BOGOTÁ RURAL, EN EL MARCO DE LA CONCRECIÓN DEL MODELO DE ORDENAMIENTO TERRITORIAL. CDP 474</t>
  </si>
  <si>
    <t>339</t>
  </si>
  <si>
    <t>304-2025</t>
  </si>
  <si>
    <t>707830</t>
  </si>
  <si>
    <t>5000850071</t>
  </si>
  <si>
    <t>SANDRA MILENA MONTEALEGRE MONGROVEJO</t>
  </si>
  <si>
    <t>1107062370</t>
  </si>
  <si>
    <t>1000298505</t>
  </si>
  <si>
    <t>PR 029 PRESTAR SERVICIOS PROFESIONALES A LA OFICINA DE INTEGRACION REGIONAL EN EL MANEJO Y LA GESTIÓN INTEGRAL DEL RELACIONAMIENTO CON LOS DIFERENTES ESQUEMAS ASOCIATIVOS PARA LA ELABORACIÓN DE DOCUMENTOS TÉCNICOS DESDE EL COMPONENTE SOCIOECONÓMICO EN EL MARCO DE LA ESTRATEGIA DE INTEGRACIÓN REGIONAL. CDP 408</t>
  </si>
  <si>
    <t>308-2025</t>
  </si>
  <si>
    <t>675456</t>
  </si>
  <si>
    <t>5000850024</t>
  </si>
  <si>
    <t>PR 328 PRESTAR SERVICIOS PROFESIONALES A LA DIRECCIÓN DE ESTRUCTURAS Y SISTEMAS TERRITORIALES EN EL ANÁLISIS DE INFORMACIÓN Y LA GENERACIÓN DE INSUMOS TÉCNICOS PARA LA ARTICULACIÓN DE LOS PROYECTOS ASOCIADOS CON LA ECONOMÍA URBANA DE LA CIUDAD, EN FUNCIÓN DE LA CONCRECIÓN Y SEGUIMIENTO DE ORDENAMIENTO TERRITORIAL.</t>
  </si>
  <si>
    <t>337</t>
  </si>
  <si>
    <t>309-2025</t>
  </si>
  <si>
    <t>675707</t>
  </si>
  <si>
    <t>5000850019</t>
  </si>
  <si>
    <t>JORGE ANDRES DOMINGUEZ MORENO</t>
  </si>
  <si>
    <t>94070234</t>
  </si>
  <si>
    <t>1000102293</t>
  </si>
  <si>
    <t>PR 27 PRESTAR SERVICIOS PROFESIONALES A LA OFICINA DE INTEGRACION REGIONAL EN EL ANÁLISIS DE INFORMACIÓN, ELABORACIÓN Y REVISIÓN DE DOCUMENTOS TÉCNICOS EN LAS ÁREAS TEMÁTICAS DE MOVILIDAD, DESARROLLO ECONÓMICO Y HACENDARIOS, EN EL MARCO DE LA ESTRATEGIA DE INTEGRACIÓN REGIONAL.</t>
  </si>
  <si>
    <t>336</t>
  </si>
  <si>
    <t>118</t>
  </si>
  <si>
    <t>307-2025</t>
  </si>
  <si>
    <t>707743</t>
  </si>
  <si>
    <t>5000850013</t>
  </si>
  <si>
    <t>CAROLINA  POMBO RIVERA</t>
  </si>
  <si>
    <t>35478850</t>
  </si>
  <si>
    <t>1000171356</t>
  </si>
  <si>
    <t>PR 1 PRESTAR SERVICIOS PROFESIONALES A LA OFICINA DE INTEGRACIÓN REGIONAL EN LOS ÁMBITOS NORMATIVO Y LEGAL VINCULADOS CON EL PROCESO DE INTEGRACIÓN REGIONAL Y RELACIONAMIENTO ADMINISTRATIVO Y SECTORIAL EN LAS DIFERENTES ESCALAS, DISTRITAL&lt;(&gt;,&lt;)&gt; REGIONAL Y NACIONAL</t>
  </si>
  <si>
    <t>335</t>
  </si>
  <si>
    <t>305-2025</t>
  </si>
  <si>
    <t>713246</t>
  </si>
  <si>
    <t>5000850005</t>
  </si>
  <si>
    <t>NATHALY  ZUBIRIA RAMOS</t>
  </si>
  <si>
    <t>1014295259</t>
  </si>
  <si>
    <t>1013251669</t>
  </si>
  <si>
    <t>PR 309 PRESTAR SERVICIOS  DE APOYO A LA DIRECCION DE DESARROLLO DEL SUELO, EN LA REVISIÓN Y ORGANIZACIÓN  DE SOLICITUDES REMITIDAS AL ÁREA Y SUBDIRECCIONES ADSCRITAS, ORIGINADAS POR EXTERNOS, CORPORACIONES Y/O ENTES DE CONTROL  PARA LA CLASIFICACIÓN Y GESTIÓN DOCUMENTAL RESPECTIVA Y ATIENDA LA TEMÁTICA DE LA VIABILIZACIÓN DE SUELO.</t>
  </si>
  <si>
    <t>301-2025</t>
  </si>
  <si>
    <t>686501</t>
  </si>
  <si>
    <t>5000849944</t>
  </si>
  <si>
    <t>DAMASO IVAN CHAVARRIA GIL</t>
  </si>
  <si>
    <t>7177949</t>
  </si>
  <si>
    <t>1002014271</t>
  </si>
  <si>
    <t>PR 131 PRESTAR SERVICIOS PROFESIONALES A LA DIRECCION DE INFORMACIÓN Y ESTADÍSTICAS EN EL SEGUIMIENTO A LOS INDICADORES ESTRATÉGICOS DE CIUDAD Y EL ACOMPAÑAMIENTO SECTORIAL PARA LA IMPLEMENTACIÓN Y CUMPLIMIENTO DEL PLAN ESTADÍSTICO DISTRITAL.</t>
  </si>
  <si>
    <t>333</t>
  </si>
  <si>
    <t>216</t>
  </si>
  <si>
    <t>300-2025</t>
  </si>
  <si>
    <t>707791</t>
  </si>
  <si>
    <t>5000849931</t>
  </si>
  <si>
    <t>CRISTHIAN  ORTEGA AVILA</t>
  </si>
  <si>
    <t>80020452</t>
  </si>
  <si>
    <t>1000120944</t>
  </si>
  <si>
    <t>PR 024 PRESTAR SERVICIOS PROFESIONALES A LA OFICINA DE INTEGRACION REGIONAL PARA APOYAR EN TEMAS ESTRATÉGICOS Y TÉCNICOS EN LAS DIFERENTES ÁREAS TEMÁTICAS DE ANÁLISIS DE LAS DINÁMICAS FUNCIONALES QUE SE DESARROLLEN EN EL MARCO DE LA ESTRATÉGIA MULTINIVEL DE INTEGRACIÓN REGIONAL EN EL ODUR. CDP 406</t>
  </si>
  <si>
    <t>332</t>
  </si>
  <si>
    <t>306-2025</t>
  </si>
  <si>
    <t>695653</t>
  </si>
  <si>
    <t>5000849925</t>
  </si>
  <si>
    <t>PR 381 PRESTAR SERVICIOS PROFESIONALES A LA SUBDIRECCIÓN DE CONSOLIDACIÓN EN RELACIÓN CON LA ELABORACIÓN DE INFORMACIÓN GRÁFICA REQUERIDA POR LA SUBDIRECCIÓN COMO COMPLEMENTO DE LOS ESTUDIOS NORMATIVOS, EN EL MARCO DE LA CONCRECIÓN DEL MODELO DE ORDENAMIENTO TERRITORIAL.</t>
  </si>
  <si>
    <t>331</t>
  </si>
  <si>
    <t>319</t>
  </si>
  <si>
    <t>299-2025</t>
  </si>
  <si>
    <t>708368</t>
  </si>
  <si>
    <t>5000849838</t>
  </si>
  <si>
    <t>PR 445 PRESTAR SERVICIOS PROFESIONALES A LA DIRECCION DE TRAMITES ADMINISTRATIVOS URBANISTICOS, EN LA PROYECCION Y REVISION JURIDICA DE ACTOS ADMINISTRATIVOS PARA LA CONCRECIÓN DEL MODELO DE ORDENAMIENTO TERRITORIAL, EN MATERIA DE ESTACIONES RADIOLECTRICAS. CDP 417</t>
  </si>
  <si>
    <t>330</t>
  </si>
  <si>
    <t>313</t>
  </si>
  <si>
    <t>707567</t>
  </si>
  <si>
    <t>5000849800</t>
  </si>
  <si>
    <t>CRISTIAN FERNANDO TELLEZ PIÑEREZ</t>
  </si>
  <si>
    <t>1052955652</t>
  </si>
  <si>
    <t>1000317321</t>
  </si>
  <si>
    <t>PR 002 PRESTAR SERVICIOS PROFESIONALES A LA DIRECCION DE EVALUACION DE POLITICAS PUBLICAS DISTRITALES EN LAS ACTIVIDADES REQUERIDAS DESDE EL COMPONENTE ESTADISTICO PARA LAS EVALUACIONES QUE SE REALICEN EN EL MARCO DE LA AGENDA DISTRITAL DE EVALUACIONES. CDP 392</t>
  </si>
  <si>
    <t>329</t>
  </si>
  <si>
    <t>297-2025</t>
  </si>
  <si>
    <t>703755</t>
  </si>
  <si>
    <t>5000849745</t>
  </si>
  <si>
    <t>PR 372 PRESTAR SERVICIOS PROFESIONALES JURIDICOS EN EL ANALISIS, REVISION Y ORIENTACION DE TODOS LOS TRÁMITES JURÍDICOS QUE SE ENCUENTREN EN TRAMITE EN LA DIRECCIÓN DE TRAMITES ADMINISTRATIVOS URBANISTICOS, CONFORME A LA NORMATIVIDAD VIGENTE</t>
  </si>
  <si>
    <t>328</t>
  </si>
  <si>
    <t>675462</t>
  </si>
  <si>
    <t>5000849741</t>
  </si>
  <si>
    <t>PR 349 PRESTAR SERVICIOS PROFESIONALES A LA SUBDIRECCIÓN DE ECO URBANISMO Y CONSTRUCCIÓN SOSTENIBLE EN LA GENERACIÓN DE INSUMOS GRÁFICOSY SOPORTES TÉCNICOS RELACIONADOS CON LA NORMATIVIDAD ASOCIADA AL ECO URBANISMO Y LA CONSTRUCCIÓN SOSTENIBLE, EN EL MARCO DE LA CONCRECIÓN Y SEGUIMIENTO AL MODELO DE ORDENAMIENTO TERRITORIAL.</t>
  </si>
  <si>
    <t>327</t>
  </si>
  <si>
    <t>292-2025</t>
  </si>
  <si>
    <t>5000849740</t>
  </si>
  <si>
    <t>PAGO FACTURA SERVICIO DE ACUEDUCTO Y ALCANTARILLADO, PERÍODO FACTURADO 27/12/2024 AL 24/01/2025</t>
  </si>
  <si>
    <t>326</t>
  </si>
  <si>
    <t>43377297718</t>
  </si>
  <si>
    <t>689428</t>
  </si>
  <si>
    <t>5000849665</t>
  </si>
  <si>
    <t>CYNTHIA  BENITEZ PARDO</t>
  </si>
  <si>
    <t>1014232357</t>
  </si>
  <si>
    <t>1007854560</t>
  </si>
  <si>
    <t>PR 260 PRESTAR SERVICIOS PROFESIONALES A LA SUBDIRECCIÓN DE PLANEAMIENTOLOCAL DE OCCIDENTE EN LA REVISIÓN, ANALISIS, CONSOLIDACIÓN DE LOS DOCUMENTOS TECNICOS PARA LA ESTRUCTURACIÓN DE LAS ACTUACIONES URBANAS INTEGRALES QUE VIABILIZAN SUELO.</t>
  </si>
  <si>
    <t>325</t>
  </si>
  <si>
    <t>291-2025</t>
  </si>
  <si>
    <t>707697</t>
  </si>
  <si>
    <t>5000849662</t>
  </si>
  <si>
    <t>TATIANA ELIZABETH BRICEÑO VELOZA</t>
  </si>
  <si>
    <t>52185040</t>
  </si>
  <si>
    <t>1002746393</t>
  </si>
  <si>
    <t>PR 80 PRESTAR SERVICIOS PROFESIONALES A LA DIRECCIÓN DE PLANEACIÓN DEL DESARROLLO SOCIAL PARA APOYAR LOS PROCESOS DE LA OFERTA SOCIAL DISTRITAL, NACIONAL Y PRIVADA, QUE CONTRIBUYAN EN LA IMPLEMENTACIÓN Y MONITOREO DE ACCIONES PARA LA POBLACIÓN POBRE O VULNERABLE DEL DISTRITO CAPITAL EN EL MARCO DE LA POLÍTICA PÚBLICA PARA LA SUPERACIÓN DE LA POBREZA.</t>
  </si>
  <si>
    <t>324</t>
  </si>
  <si>
    <t>296-2025</t>
  </si>
  <si>
    <t>681022</t>
  </si>
  <si>
    <t>5000849614</t>
  </si>
  <si>
    <t>MARIA FERNANDA DAZA OVALLE</t>
  </si>
  <si>
    <t>1065570750</t>
  </si>
  <si>
    <t>1000352657</t>
  </si>
  <si>
    <t>PR 263 PRESTAR SERVICIOS PROFESIONALES A LA DIRECCION DE CONTRATACION, PARA APOYAR DESDE EL COMPONENTE JURÍDICO, EL TRAMITE DE PROCESOS DE CONTRATACION QUE LE SEAN ASIGNADOS. CDP 186</t>
  </si>
  <si>
    <t>323</t>
  </si>
  <si>
    <t>186</t>
  </si>
  <si>
    <t>295-2025</t>
  </si>
  <si>
    <t>670873</t>
  </si>
  <si>
    <t>5000849608</t>
  </si>
  <si>
    <t>LAURA CAMILA LOZANO RODRIGUEZ</t>
  </si>
  <si>
    <t>1015443060</t>
  </si>
  <si>
    <t>1009130281</t>
  </si>
  <si>
    <t>RP 162 PRESTAR SERVICIOS PROFESIONALES A LA DIRECCIÓN DE CARTOGRAFÍA EN LA ESTRUCTURACIÓN Y CONSOLIDACIÓN DE INFORMACIÓN GEOGRÁFICA DISPUESTA EN LA BASE DE DATOS GEOGRAFICA CORPORATIVA Y EN LOS PLANES DE ORDENAMIENTO TERRITORIAL, Y EL DISEÑO, IMPLEMENTACIÓN Y DOCUMENTACIÓN TÉCNICA DE HERRAMIENTAS DE CONSULTA Y/O VISUALIZACIÓN, EN EL MARCO DEL SISTEMA DE INFORMACIÓN DE PLANEACIÓN DISTRITAL.</t>
  </si>
  <si>
    <t>322</t>
  </si>
  <si>
    <t>290-2025</t>
  </si>
  <si>
    <t>699867</t>
  </si>
  <si>
    <t>5000849595</t>
  </si>
  <si>
    <t>ADRIANA PATRICIA ESPITIA QUINTERO</t>
  </si>
  <si>
    <t>52964151</t>
  </si>
  <si>
    <t>1002178576</t>
  </si>
  <si>
    <t>PR 232 PRESTAR SERVICIOS PROFESIONALES A LA DIRECCIÓN DE TECNOLOGÍAS DE LA INFORMACIÓN Y LAS COMUNICACIONES PARA DEFINIR LA ARQUITECTURA DE SOFTWARE DE LOS SISTEMAS DE INFORMACIÓN Y APOYAR EL DESARROLLO DE SOFTWARE EN LA SECRETARÍA DISTRITAL DE PLANEACIÓN.</t>
  </si>
  <si>
    <t>288-2025</t>
  </si>
  <si>
    <t>699791</t>
  </si>
  <si>
    <t>5000849593</t>
  </si>
  <si>
    <t>JUAN HARVEY RAMIREZ GUERRERO</t>
  </si>
  <si>
    <t>1032403328</t>
  </si>
  <si>
    <t>1000365652</t>
  </si>
  <si>
    <t>PR 225 PRESTAR SERVICIOS PROFESIONALES A LA DIRECCIÓN DE TECNOLOGÍAS DE LA INFORMACIÓN Y LAS COMUNICACIONES EN LA ESTRUCTURACIÓN DESDE EL AMBITO JURÍDICO DE LOS DOCUMENTOS QUE SOPORTAN LOS PROCESOS DE CONTRATACION Y EN LA GESTION DE LIQUIDACION Y CIERRE DE EXPEDIENTE DE LOS CONTRATOS A CARGO DE LA DIRECCION.</t>
  </si>
  <si>
    <t>320</t>
  </si>
  <si>
    <t>289-2025</t>
  </si>
  <si>
    <t>708462</t>
  </si>
  <si>
    <t>5000849250</t>
  </si>
  <si>
    <t>LUZ ROCIO CASAS GONZALEZ</t>
  </si>
  <si>
    <t>52432215</t>
  </si>
  <si>
    <t>1000238652</t>
  </si>
  <si>
    <t>PM/0120/0106/45990280239</t>
  </si>
  <si>
    <t>O23011745992024023906028</t>
  </si>
  <si>
    <t>PR 50 PRESTAR SERVICIOS PROFESIONALES A LA DIRECCIÓN DE DIVERSIDAD SEXUAL, POBLACIONES Y GÉNEROS PARA EL DESARROLLO DE ACTIVIDADES DE TRANSVERSALIZACIÓN DE LOS ENFOQUES DIFERENCIALES.</t>
  </si>
  <si>
    <t>293-2025</t>
  </si>
  <si>
    <t>687301</t>
  </si>
  <si>
    <t>5000849237</t>
  </si>
  <si>
    <t>BRANDO  TAMAYO MARTINEZ</t>
  </si>
  <si>
    <t>1020713665</t>
  </si>
  <si>
    <t>1000164283</t>
  </si>
  <si>
    <t>PR 307 PRESTAR SERVICIOS PROFESIONALES A LA SUBDIRECCION DE RENOVACION URBANA Y DESARROLLO EN EL ANALISIS DE LAS ESTRUCTURAS URBANAS DE LOS PROYECTOS DE LOS TRATAMIENTOS URBANISTICOS Y LA EMISIÓN DE CONCEPTOS, EL MARCO DE LA VIABILIZACIÓN DEL SUELO.</t>
  </si>
  <si>
    <t>318</t>
  </si>
  <si>
    <t>287-2025</t>
  </si>
  <si>
    <t>708457</t>
  </si>
  <si>
    <t>5000848901</t>
  </si>
  <si>
    <t>DIEGO  YEPES FLOREZ</t>
  </si>
  <si>
    <t>79945461</t>
  </si>
  <si>
    <t>1002707994</t>
  </si>
  <si>
    <t>PR 042 PRESTAR SERVICIOS PROFESIONALES A LA DIRECCIÓN DE DIVERSIDAD SEXUAL, POBLACIONES Y GÉNEROS CON LA GENERACIÓN DE MATERIAL GRÁFICO REQUERIDO PARA LA DIFUSIÓN DE LOS ESTUDIOS PRODUCIDOS POR EL OBSERVATORIO POBLACIONAL DIFERENCIAL Y DE FAMILIAS. CDP 432</t>
  </si>
  <si>
    <t>317</t>
  </si>
  <si>
    <t>286-2025</t>
  </si>
  <si>
    <t>708465</t>
  </si>
  <si>
    <t>5000848891</t>
  </si>
  <si>
    <t>LEIDY YOHANA RODRIGUEZ NIÑO</t>
  </si>
  <si>
    <t>1010174817</t>
  </si>
  <si>
    <t>1000112858</t>
  </si>
  <si>
    <t>PR 017 PRESTAR SERVICIOS PROFESIONALES A LA DIRECCIÓN DE FORMULACIÓN Y SEGUIMIENTO DE POLÍTICAS PÚBLICAS EN LAS ACTIVIDADES ASOCIADAS AL ANÁLISIS DE INFORMACIÓN, ASISTENCIA TÉCNICA, FORMULACIÓN, SEGUIMIENTO Y ELABORACIÓN DE INFORMES DE LAS POLÍTICAS PÚBLICAS DISTRITALES. CDP 440</t>
  </si>
  <si>
    <t>314</t>
  </si>
  <si>
    <t>285-2025</t>
  </si>
  <si>
    <t>694071</t>
  </si>
  <si>
    <t>5000848865</t>
  </si>
  <si>
    <t>CLAUDIA SONIA ZAMBRANO BOGOYA</t>
  </si>
  <si>
    <t>51956878</t>
  </si>
  <si>
    <t>1005445440</t>
  </si>
  <si>
    <t>PR 337 PRESTAR SERVICIOS PROFESIONALES A LA DIRECCIÓN DE TRÁMITES ADMINISTRATIVOS URBANÍSTICOS EN LA ELABORACIÓN Y REVISIÓN JURIDICA DE ACTOS ADMINISTRATIVOS EN EL COMPONENTE DE TELECOMUNICACIONES, DE ACUERDO CON LAS DIRECTRICES DE LA DIRECCIÓN DE TRÁMITES ADMINISTRATIVOS URBANISTICOS</t>
  </si>
  <si>
    <t>315</t>
  </si>
  <si>
    <t>282-2025</t>
  </si>
  <si>
    <t>703812</t>
  </si>
  <si>
    <t>5000848853</t>
  </si>
  <si>
    <t>DAVID ESTEBAN OSPINA LEGARDA</t>
  </si>
  <si>
    <t>1014278034</t>
  </si>
  <si>
    <t>1000095487</t>
  </si>
  <si>
    <t>PR 573 PRESTAR SERVICIOS PROFESIONALES PARA LA EVALUACIÓN Y REVISIÓN TÉCNICA DE INGENIERÍA DE PROYECTOS DE TELECOMUNICACIONES, ASEGURANDO SU CUMPLIMIENTO CON LAS NORMAS Y LINEAMIENTOS DEL PLAN DE ORDENAMIENTO TERRITORIAL, CON EL OBJETIVO DE MATERIALIZAR EL MODELO DE ORDENAMIENTO TERRITORIAL ESTABLECIDO</t>
  </si>
  <si>
    <t>284-2025</t>
  </si>
  <si>
    <t>703813</t>
  </si>
  <si>
    <t>5000848472</t>
  </si>
  <si>
    <t>DANIELA ALEJANDRA RAMOS BETANCOURT</t>
  </si>
  <si>
    <t>1016082705</t>
  </si>
  <si>
    <t>1000145685</t>
  </si>
  <si>
    <t>PR 572 PRESTAR SERVICIOS JURÍDICOS EN LA PROYECCIÓN Y REVISIÓN DE ACTOS ADMINISTRATIVOS VINCULADOS A LA GESTIÓN URBANÍSTICA, ASÍ COMO EN LA RESOLUCIÓN DE RECURSOS DE APELACIÓN INTERPUESTOS CONTRA DICHOS ACTOS, CONTRIBUYENDO ASÍ A LA EFECTIVA IMPLEMENTACIÓN DEL MODELO DE ORDENAMIENTO TERRITORIAL.</t>
  </si>
  <si>
    <t>256-2025</t>
  </si>
  <si>
    <t>685614</t>
  </si>
  <si>
    <t>5000848388</t>
  </si>
  <si>
    <t>MIGUEL ANGEL MONROY LLANO</t>
  </si>
  <si>
    <t>1014290740</t>
  </si>
  <si>
    <t>1011845852</t>
  </si>
  <si>
    <t>PR 284 PRESTAR SERVICIOS DE APOYO A LA SUBSECRETARIA DE INFORMACIÓN EN EL REGISTRO DE INFORMACIÓN DE LOS DIFERENTES SISTEMAS A CARGO DE LA SUBSECRETARÍA Y SUS DEPENDENCIAS, ASÍ COMO EN LA GESTIÓN DOCUMENTAL. CDP 205</t>
  </si>
  <si>
    <t>312</t>
  </si>
  <si>
    <t>283-2025</t>
  </si>
  <si>
    <t>704374</t>
  </si>
  <si>
    <t>5000848159</t>
  </si>
  <si>
    <t>JAVIER ALBERTO LAVERDE MOSQUERA</t>
  </si>
  <si>
    <t>79565348</t>
  </si>
  <si>
    <t>1002077449</t>
  </si>
  <si>
    <t>PR 269 PRESTAR SERVICIOS PROFESIONALES DE APOYO A LA DIRECCION FINANCIERA, EN EL PROCESAMIENTO Y TRÁMITE DE LOS PAGOS Y EL SEGUIMIENTO DE LA INFORMACIÓN CONTABLE REQUERIDA</t>
  </si>
  <si>
    <t>311</t>
  </si>
  <si>
    <t>281-2025</t>
  </si>
  <si>
    <t>710581</t>
  </si>
  <si>
    <t>5000847836</t>
  </si>
  <si>
    <t>LUIS EDUARDO BARAJAS PRIETO</t>
  </si>
  <si>
    <t>1031136054</t>
  </si>
  <si>
    <t>1002212793</t>
  </si>
  <si>
    <t>PR 082 PRESTAR SERVICIOS PROFESIONALES A LA DIRECCIÓN DE PLANEACIÓN DEL DESARROLLO SOCIAL PARA APOYAR PROCESOS DE EVALUACIÓN Y SEGUIMIENTO RELACIONADOS CON LA EVALUACIÓN DE LA POLÍTICA PÚBLICA PARA LA SUPERACIÓN DE LA POBREZA, ASÍ COMO AQUELLOS PROCESOS ASOCIADOS AL PROCESAMIENTO DE DATOS Y ANÁLISIS RELACIONADOS CON EL PLAN DE DESARROLLO DISTRITAL Y LA AGENDA DE DESARROLLO SOCIAL. CDP 452</t>
  </si>
  <si>
    <t>255-2025</t>
  </si>
  <si>
    <t>701490</t>
  </si>
  <si>
    <t>5000847802</t>
  </si>
  <si>
    <t>HOLMAN  ROJAS LLANOS</t>
  </si>
  <si>
    <t>80219375</t>
  </si>
  <si>
    <t>1000157089</t>
  </si>
  <si>
    <t>PR 61 PRESTAR SERVICIOS PROFESIONALES A LA DIRECCIÓN DE INVERSIONES ESTRATÉGICAS PARA EL ANÁLISIS DE LOS PROYECTOS QUE INVOLUCREN PARTICIPACIÓN PRIVADA, COMO LOS FINANCIADOS BAJO EL ESQUEMA DE ASOCIACIÓN PÚBLICO PRIVADA - APP, EN SUS COMPONENTES DE RIESGOS Y FINANCIERO, DURANTE TODAS LAS ETAPAS DE ESTOS.</t>
  </si>
  <si>
    <t>272-2025</t>
  </si>
  <si>
    <t>707728</t>
  </si>
  <si>
    <t>5000847793</t>
  </si>
  <si>
    <t>ELKIN FRANCISCO MORENO LANDERO</t>
  </si>
  <si>
    <t>92559071</t>
  </si>
  <si>
    <t>1000001935</t>
  </si>
  <si>
    <t>PR 114 PRESTAR SERVICIOS PROFESIONALES A LA DIRECCIÓN DE PROGRAMACIÓN, SEGUIMIENTO A LA INVERSIÓN Y PLANES DE DESARROLLO LOCALES, EN LA PROGRAMACIÓN, EJECUCIÓN Y SEGUIMIENTO DE LA INVERSIÓN LOCAL A TRAVÉS DE INFORMACIÓN GEORREFERENCIADA Y LA ASISTENCIA TÉCNICA.</t>
  </si>
  <si>
    <t>273-2025</t>
  </si>
  <si>
    <t>689774</t>
  </si>
  <si>
    <t>5000847773</t>
  </si>
  <si>
    <t>YIRA CATALINA MARTINEZ CASTILLO</t>
  </si>
  <si>
    <t>53051043</t>
  </si>
  <si>
    <t>1004811704</t>
  </si>
  <si>
    <t>PR 417 PRESTAR SERVICIOS PROFESIONALES A LA SUBDIRECCION DE PLANEAMIENTOLOCAL DE NORTE Y CENTRO AMPLIADO, DESDE EL COMPONENTE DE DISEÑO Y DESARROLLO URBANO, EN LA CONSOLIDACIÓN, ANALISIS DE INFORMACIÓN Y SEGUIMIENTO DE LAS ACTUACIONES URBANAS INTEGRALES PARA LA VIABILIZACIÓN DEL SUELO.</t>
  </si>
  <si>
    <t>274-2025</t>
  </si>
  <si>
    <t>708223</t>
  </si>
  <si>
    <t>5000847714</t>
  </si>
  <si>
    <t>ORIANA  GIRALDO BETANCUR</t>
  </si>
  <si>
    <t>1053791038</t>
  </si>
  <si>
    <t>1000915877</t>
  </si>
  <si>
    <t>PR 023 PRESTAR SERVICIOS PROFESIONALES A LA DIRECCION DE EVALUACION DE POLITICAS PUBLICAS DISTRITALES EN EL DISEÑO, DESARROLLO Y SOCIALIZACIÓN DE LAS EVALUACIONES DE INTERVENCIONES PÚBLICAS, DE CONFORMIDAD CON LA AGENDA DISTRITAL DE EVALUACIONES.</t>
  </si>
  <si>
    <t>275-2025</t>
  </si>
  <si>
    <t>708365</t>
  </si>
  <si>
    <t>5000847700</t>
  </si>
  <si>
    <t>GABRIEL JESUS PARDO MARTINEZ</t>
  </si>
  <si>
    <t>1018480038</t>
  </si>
  <si>
    <t>1013343937</t>
  </si>
  <si>
    <t>PR 295 PRESTAR SERVICIOS PROFESIONALES A LA DIRECCION DE DESARROLLO DEL SUELO, EN LA GENERACIÓN DE INSUMOS TÉCNICOS, REVISIÓN Y SEGUIMIENTO DE PROYECTOS QUE LLEVEN A LA EXPEDICION DE LOS INSTRUMENTOS DE LOS TRATAMIENTOS URBANISTICOS QUE VIABILIZAN DE SUELO. CDP 414</t>
  </si>
  <si>
    <t>305</t>
  </si>
  <si>
    <t>269-2025</t>
  </si>
  <si>
    <t>679881</t>
  </si>
  <si>
    <t>5000847440</t>
  </si>
  <si>
    <t>HECTOR RAFAEL RUIZ VEGA</t>
  </si>
  <si>
    <t>7630834</t>
  </si>
  <si>
    <t>1000269254</t>
  </si>
  <si>
    <t>PR 462 PRESTAR SERVICIOS PROFESIONALES A LA DIRECCIÓN DE DEFENSA JUDICIAL EN LOS PROCESOS Y ASUNTOS JUDICIALES DE ALTA COMPLEJIDAD Y DE GRAN IMPACTO PARA LA SDP, ADEMÁS DE ATENDER LOS PROCESOS, TUTELAS Y TRÁMITES JUDICIALES QUE POR SU ALTO VOLUMEN SE REQUIERE DE SU APOYO. CDP 165</t>
  </si>
  <si>
    <t>304</t>
  </si>
  <si>
    <t>165</t>
  </si>
  <si>
    <t>277-2025</t>
  </si>
  <si>
    <t>713348</t>
  </si>
  <si>
    <t>5000847369</t>
  </si>
  <si>
    <t>ZONIA YANED PALENCIA CAMACHO</t>
  </si>
  <si>
    <t>24049285</t>
  </si>
  <si>
    <t>1000337190</t>
  </si>
  <si>
    <t>PR 209 PRESTAR SERVICIOS PROFESIONALES A LA SUBSECRETARIA DE GESTION INSTITUCIONAL, PARA ADELANTAR UNA METODOLOGÍA DE PLANEACIÓN ESTRATEGICA EN LA SECRETARÍA DISTRITAL DE PLANEACIÓN. CDP 482</t>
  </si>
  <si>
    <t>271-2025</t>
  </si>
  <si>
    <t>694246</t>
  </si>
  <si>
    <t>5000847353</t>
  </si>
  <si>
    <t>CARLOS ALBERTO ZUBIETA CORTES</t>
  </si>
  <si>
    <t>11390390</t>
  </si>
  <si>
    <t>1000331849</t>
  </si>
  <si>
    <t>PR 332 PRESTAR SERVICIOS PROFESIONALES REALIZANDO EL SEGUIMIENTO EN LA PROYECCIÓN, REVISIÓN Y MONITOREO CONSTANTE A TODOS TRÁMITES DE CONTENIDO JURIDICO QUE PROVENGAN DEL EQUIPO JURIDICO DE LA DIRECCIÓN DE TRÁMITES ADMINISTRATIVOS URBANISTICOS EN EL MARCO DEL MODELO DE ORDENAMIENTO TERRITORIAL</t>
  </si>
  <si>
    <t>278-2025</t>
  </si>
  <si>
    <t>713377</t>
  </si>
  <si>
    <t>5000847348</t>
  </si>
  <si>
    <t>NATALIA  CORREDOR BENAVIDES</t>
  </si>
  <si>
    <t>1026263015</t>
  </si>
  <si>
    <t>1005898100</t>
  </si>
  <si>
    <t>PR 105 PRESTAR SERVICIOS PROFESIONALES A LA DIRECCIÓN DE TALENTO HUMANO EN LA EJECUCIÓN, SEGUIMIENTO Y CUMPLIMIENTO DE LA NORMATIVA Y POLÍTICAS INTERNAS APLICABLES AL TRABAJO PRESENCIAL, TELETRABAJO, TRABAJO EN CASA Y DEMÁS MODALIDADES DE ORGANIZACIÓN LABORAL, DENTRO DEL MODELO DE TRABAJO INTELIGENTE ADOPTADO EN LA ENTIDAD, ASI COMO LA IMPLEMENTACIÓN Y GESTIÓN INTEGRAL DEL SISTEMA DE GESTIÓN Y SEGURIDAD Y SALUD EN EL TRABAJO DE LA SECRETARIA DISTRITAL DE PLANEACIÓN. CDP 483</t>
  </si>
  <si>
    <t>276-2025</t>
  </si>
  <si>
    <t>696108</t>
  </si>
  <si>
    <t>5000847347</t>
  </si>
  <si>
    <t>PR 409 PRESTAR SERVICIOS PROFESIONALES A LA SUBDIRECCION DE MEJORAMIENTO INTEGRAL, EN EL ANALISIS, REVISION Y PROYECCION JURIDICA DE ACTOS ADMINISTRATIVOS PARA LOS INSTRUMENTOS DE PLANEACIÓN EN LAS ÁREAS DE ORIGEN INFORMAL Y DEL MEJORAMIENTO INTEGRAL QUE VIABILIZAN SUELO.</t>
  </si>
  <si>
    <t>695769</t>
  </si>
  <si>
    <t>5000847344</t>
  </si>
  <si>
    <t>NATALIA  ORTEGA RENGIFO</t>
  </si>
  <si>
    <t>52998639</t>
  </si>
  <si>
    <t>1000367026</t>
  </si>
  <si>
    <t>PR 385 PRESTAR SERVICIOS PROFESIONALES A LA SUBDIRECCIÓN DE CONSOLIDACIÓN, EN RELACIÓN CON LA ELABORACIÓN DE ESTUDIOS DE EVALUACIÓN DE LA ESTRUCTURA INTEGRADORA DE PATRIMONIOS Y SU APLICACIÓN EN EL TERRITORIO, PARA LA CONCRECIÓN Y SEGUIMIENTO DEL MODELO DE ORDENAMIENTO TERRITORIAL.</t>
  </si>
  <si>
    <t>280-2025</t>
  </si>
  <si>
    <t>707572</t>
  </si>
  <si>
    <t>5000847340</t>
  </si>
  <si>
    <t>YAMIT ALBERTO LOPEZ VILLEGAS</t>
  </si>
  <si>
    <t>1034288586</t>
  </si>
  <si>
    <t>1012087723</t>
  </si>
  <si>
    <t>PR 15 PRESTAR SERVICIOS PROFESIONALES A LA DIRECCION DE EVALUACION DE POLITICAS PUBLICAS DISTRITALES EN EL DISEÑO, EJECUCIÓN Y SOCIALIZACIÓN DE RECOMENDACIONES DE LAS EVALUACIONES QUE SE REALICEN EN EL MARCO DE LA AGENDA DISTRITAL DE EVALUACIONES.</t>
  </si>
  <si>
    <t>298</t>
  </si>
  <si>
    <t>279-2025</t>
  </si>
  <si>
    <t>711162</t>
  </si>
  <si>
    <t>5000847121</t>
  </si>
  <si>
    <t>JOSE GUILLERMO POVEDA GOMEZ</t>
  </si>
  <si>
    <t>1020801663</t>
  </si>
  <si>
    <t>1010376623</t>
  </si>
  <si>
    <t>PM/0120/0106/45990250185</t>
  </si>
  <si>
    <t>O23011745992024018506025</t>
  </si>
  <si>
    <t>PR 079 PRESTAR SERVICIOS PROFESIONALES A LA DIRECCION DE PLANEACIÒN DEL DESARROLLO ECONOMICO PARA LA CONSTRUCCION DE ANALISIS CUANTITATIVOS SOBRE DINAMICA EMPRESARIAL Y LA INTEGRACION DE NUEVAS BASES DE DATOS A LA BASE MAESTRA DE UNIDADES PRODUCTIVAS EN EL MARCO DE LA ESTRATEGIA UNIDADES PRODUCTIVAS 360.</t>
  </si>
  <si>
    <t>297</t>
  </si>
  <si>
    <t>267-2025</t>
  </si>
  <si>
    <t>689837</t>
  </si>
  <si>
    <t>5000846702</t>
  </si>
  <si>
    <t>KAREN TATIANA RINCON DIAZ</t>
  </si>
  <si>
    <t>1022360342</t>
  </si>
  <si>
    <t>1000314893</t>
  </si>
  <si>
    <t>PR 203 PRESTAR SERVICIOS PROFESIONALES PARA LA SUSTANCIACIÓN E IMPULSO DE LOS PROCESOS DISCIPLINARIOS ADELANTADOS EN LA OFICINA DE CONTROL DISCIPLINARIO INTERNO DE LA SECRETARIA DISTRITAL DE PLANEACIÓN.</t>
  </si>
  <si>
    <t>282</t>
  </si>
  <si>
    <t>260-2025</t>
  </si>
  <si>
    <t>686416</t>
  </si>
  <si>
    <t>5000846455</t>
  </si>
  <si>
    <t>MANUEL ALEJANDRO OVALLE DIAZ</t>
  </si>
  <si>
    <t>80854279</t>
  </si>
  <si>
    <t>1011004565</t>
  </si>
  <si>
    <t>PR 128 PRESTAR SERVICIOS PROFESIONALES A LA DIRECCION DE INFORMACION Y ESTADISTICAS EN EL SEGUIMIENTO AL DISEÑO Y DESARROLLO DE LAS HERRAMIENTAS INFORMATICAS USADAS PARA LA PRODUCCION Y DIFUSION DE LA INFORMACION RELACIONADA CON EL SEGUIMIENTO A POT, A POLÍTICAS PÚBLICAS YA INDICADORES ESTRATÉGICOS DE CIUDAD DE ACUERDO CON LOS REQUERIMIENTOS FUNCIONALES Y TÉCNICOS ESTABLECIDOS. CDP 214</t>
  </si>
  <si>
    <t>214</t>
  </si>
  <si>
    <t>262-2025</t>
  </si>
  <si>
    <t>707555</t>
  </si>
  <si>
    <t>5000846445</t>
  </si>
  <si>
    <t>ALEJANDRA  MUÑOZ SUAREZ</t>
  </si>
  <si>
    <t>52716538</t>
  </si>
  <si>
    <t>1000249345</t>
  </si>
  <si>
    <t>PR 096 PRESTAR SERVICIOS TÉCNICOS A LA OFICINA ASESORA DE COMUNICACIONES, EN LA REVISIÓN Y CORRECCIÓN DE CONTENIDOS Y ORTOTIPOGRAFÍA. CDP 387</t>
  </si>
  <si>
    <t>261-2025</t>
  </si>
  <si>
    <t>693961</t>
  </si>
  <si>
    <t>5000846426</t>
  </si>
  <si>
    <t>PR 320 PRESTAR SERVICIOS PROFESIONALES A LA DIRECCION DE TRAMITES ADMINISTRATIVOS URBANISTICOS EN LA PROYECCION Y REVISION DEL COMPONENTE JURIDICO DE ACTOS ADMINISTRATIVOS PARA LA CONCRECIÓN DEL MODELO DE ORDENAMIENTO TERRITORIAL EN ESTACIONES RADIOELECTRICAS. CDP 298</t>
  </si>
  <si>
    <t>695573</t>
  </si>
  <si>
    <t>5000846422</t>
  </si>
  <si>
    <t>MERY JOHANNA BELTRAN ROMERO</t>
  </si>
  <si>
    <t>52737983</t>
  </si>
  <si>
    <t>1000288538</t>
  </si>
  <si>
    <t>PR 353 PRESTAR SERVICIOS PROFESIONALES A LA SUBDIRECCIÓN DE CONSOLIDACIÓN, EN RELACIÓN CON LA ELABORACIÓN DE ESTUDIOS PARA EL SEGUIMIENTO DE LA APLICACIÓN DE LAS NORMAS DE USOS Y EDIFICABILIDAD EN LOS TRATAMIENTOS DE CONSOLIDACIÓN Y CONSERVACIÓN, PARA LA CONCRECIÓN Y SEGUIMIENTO DEL MODELO DE ORDENAMIENTO TERRITORIAL.</t>
  </si>
  <si>
    <t>268-2025</t>
  </si>
  <si>
    <t>680315</t>
  </si>
  <si>
    <t>5000846421</t>
  </si>
  <si>
    <t>ANDRES FELIPE REYES SASTOQUE</t>
  </si>
  <si>
    <t>1193519431</t>
  </si>
  <si>
    <t>1013683198</t>
  </si>
  <si>
    <t>PR 318 PRESTAR SERVICIOS PROFESIONALES A LA DIRECCION DE REGISTROS SOCIALES EN ACTIVIDADES RELACIONADAS CON LA CLASIFICACIÓN Y CONSTRUCCIÓN DE RESPUESTAS MEDIA Y BAJA COMPLEJIDAD EN EL MARCO DE LA ATENCIÓN DE TRÁMITES Y PETICIONES DE LA CIUDADANÍA QUE SEAN COMPETENCIA DE LA DIRECCION. CDP 184</t>
  </si>
  <si>
    <t>291</t>
  </si>
  <si>
    <t>184</t>
  </si>
  <si>
    <t>232-2025</t>
  </si>
  <si>
    <t>703778</t>
  </si>
  <si>
    <t>5000846417</t>
  </si>
  <si>
    <t>PR 444 PRESTAR SERVICIOS PROFESIONALES DE EVALUACIÓN TÉCNICA DE INGENIERÍA Y SEGUIMIENTO DE SOLICITUDES RELACIONADAS CON EL COMPONENTE DE TELECOMUNICACIONES, A FIN DE GARANTIZAR EL CUMPLIMIENTO DE LA NORMATIVA VIGENTE Y LA ALINEACIÓN CON EL MODELO DE ORDENAMIENTO TERRITORIAL.</t>
  </si>
  <si>
    <t>290</t>
  </si>
  <si>
    <t>680305</t>
  </si>
  <si>
    <t>5000846408</t>
  </si>
  <si>
    <t>WILLSON  GIL GUZMAN</t>
  </si>
  <si>
    <t>93378083</t>
  </si>
  <si>
    <t>1000328107</t>
  </si>
  <si>
    <t>PR 244 PRESTAR SERVICIOS PROFESIONALES A LA DIRECCION DE REGISTROS SOCIALES EN ACTIVIDADES RELACIONADAS CON EL ENTRENAMIENTO, RECOLECCIÓN Y RETROALIMENTACIÓN DE LINEAMIENTOS TECNICOS DEFINIDOS POR EL DEPARTAMENTO NACIONAL DE PLANEACIÓN PARA LA APLICACION EN CAMPO DE LA METODOLOGIA SISBEN IV.</t>
  </si>
  <si>
    <t>258-2025</t>
  </si>
  <si>
    <t>707561</t>
  </si>
  <si>
    <t>5000846364</t>
  </si>
  <si>
    <t>ALEJANDRO  MONTERO LEGUIZAMON</t>
  </si>
  <si>
    <t>79710677</t>
  </si>
  <si>
    <t>1000071246</t>
  </si>
  <si>
    <t>PR 223 PRESTAR SERVICIOS PROFESIONALES A LA DIRECCION DE TECNOLOGIAS DE LA INFORMACION Y LAS COMUNICACIONES EN LAS ACTIVIDADES DE ADMINISTRACION DE LA BASE DE DATOS GEOGRAFICA Y EN LA CONSTRUCCION Y/O MANTENIMIENTO DE LAS APLICACIONES Y SISTEMAS DE INFORMACION CON COMPONENTE GEOGRAFICO DE LA SDP</t>
  </si>
  <si>
    <t>266-2025</t>
  </si>
  <si>
    <t>714999</t>
  </si>
  <si>
    <t>5000846358</t>
  </si>
  <si>
    <t>Pago de cesantías e intereses a ex – servidores de la Secretaría Distrital de Planeación, afiliados al Fondo Nacional del Ahorro y fondos Privados.</t>
  </si>
  <si>
    <t>714992</t>
  </si>
  <si>
    <t>5000846348</t>
  </si>
  <si>
    <t>Cubrir el pago de la nómina de planta de la Secretaría Distrital de Planeación, correspondiente al mes de febrero de 2025.</t>
  </si>
  <si>
    <t>708366</t>
  </si>
  <si>
    <t>5000846304</t>
  </si>
  <si>
    <t>ANDRES DAVID RODRIGUEZ CONTRERAS</t>
  </si>
  <si>
    <t>1003567610</t>
  </si>
  <si>
    <t>1013827712</t>
  </si>
  <si>
    <t>PR 532 PRESTAR SERVICIOS PROFESIONALES DE INGENIERIA A LA DIRECCION DE TRAMITES ADMINISTRATIVOS URBANISTICOS PARA EVALUAR EL COMPONENTE DE TELECOMUNICACIONES  PARA LA CONCRECIÓN DEL MODELO DE ORDENAMIENTO TERRITORIAL.</t>
  </si>
  <si>
    <t>257-2025</t>
  </si>
  <si>
    <t>713945</t>
  </si>
  <si>
    <t>5000846288</t>
  </si>
  <si>
    <t>JUAN CARLOS HERNANDO SALINAS RICAURTE</t>
  </si>
  <si>
    <t>79649562</t>
  </si>
  <si>
    <t>1000061419</t>
  </si>
  <si>
    <t>PR 282 PRESTAR SERVICIOS PROFESIONALES A LA DIRECCIÓN DE CONTRATACIÓN, EN LA EJECUCIÓN DE ACTIVIDADES JURÍDICAS EN TODAS LAS ETAPAS DEL PROCESO CONTRACTUAL, ASÍ COMO EN LA GESTIÓN, ELABORACIÓN, REVISIÓN Y SEGUIMIENTO DE CONTRATOS SUSCRITOS CON PERSONAS JURÍDICAS CON CARGO AL PROYECTO DE INVERSIÓN 8034, QUE LE SEAN ASIGNADOS.</t>
  </si>
  <si>
    <t>284</t>
  </si>
  <si>
    <t>264-2025</t>
  </si>
  <si>
    <t>679939</t>
  </si>
  <si>
    <t>5000846181</t>
  </si>
  <si>
    <t>DAVID HERNANDO BARBOSA RAMIREZ</t>
  </si>
  <si>
    <t>1014180555</t>
  </si>
  <si>
    <t>1000180600</t>
  </si>
  <si>
    <t>PR 299 PRESTAR SERVICIOS PROFESIONALES A LA SUBDIRECCION DE RENOVACION URBANA Y DESARROLLO, EN LA GESTIÓN Y REVISIÓN DE PROYECTOS DE LOS TRATAMIENTOS URBANISTICOS Y LA PROYECCION DE MODELACIONES PARA EL ANALISIS NORMATIVO QUE PERMITA LA VIABILIZACIÓN DE SUELO. CDP 167</t>
  </si>
  <si>
    <t>283</t>
  </si>
  <si>
    <t>249-2025</t>
  </si>
  <si>
    <t>707566</t>
  </si>
  <si>
    <t>5000846180</t>
  </si>
  <si>
    <t>PR 496 PRESTAR SERVICIOS DE APOYO A LA GESTIÓN DE LA OFICINA DE PARTICIPACIÓN Y DIÁLOGO DE CIUDAD EN EL APOYO PARA LA IMPLEMENTACIÓN DEL MODELO INTEGRADO DE PLANEACIÓN Y GESTIÓN Y EL SOPORTE DOCUMENTAL DE LA DEPENDENCIA. CDP 391</t>
  </si>
  <si>
    <t>707645</t>
  </si>
  <si>
    <t>5000846127</t>
  </si>
  <si>
    <t>PR 464 PRESTAR SERVICIOS PROFESIONALES DE APOYO A LA OFICINA DE PARTICIPACIÓN Y DIÁLOGO DE CIUDAD PARA LA GESTIÓN ADMINISTRATIVA Y LOGÍSTICA DE LOS ESPACIOS DE COORDINACIÓN INTERNA DEL CONSEJO TERRITORIAL DE PLANEACIÓN DISTRITAL - CTPD Y SUS PLANES DE ACCIÓN.</t>
  </si>
  <si>
    <t>259-2025</t>
  </si>
  <si>
    <t>689580</t>
  </si>
  <si>
    <t>5000846120</t>
  </si>
  <si>
    <t>VLADIMIR  CASTRO ARDILA</t>
  </si>
  <si>
    <t>77181096</t>
  </si>
  <si>
    <t>1000161784</t>
  </si>
  <si>
    <t>PR 283 PRESTAR SERVICIOS PROFESIONALES A LA DIRECCION DE PLANEAMIENTO LOCAL EN LA ESTRUCTURACION, ARTICULACIÓN Y SEGUIMIENTO DE DOCUMENTOS CONTRACTUALES Y LA GESTIÓN ADMINISTRATIVA REQUERIDA EN EL MARCO DE LAS ACTUACIONES URBANAS INTEGRALES QUE VIABILIZAN SUELO.</t>
  </si>
  <si>
    <t>254-2025</t>
  </si>
  <si>
    <t>708452</t>
  </si>
  <si>
    <t>5000845991</t>
  </si>
  <si>
    <t>LINA ESTEFANIA CASTRO BUITRAGO</t>
  </si>
  <si>
    <t>1026582591</t>
  </si>
  <si>
    <t>1011937047</t>
  </si>
  <si>
    <t>PR 030 PRESTAR SERVICIOS PROFESIONALES A LA DIRECCIÓN DE DIVERSIDAD SEXUAL POBLACIONES Y GÉNEROS PARA APOYAR LA ELABORACIÓN Y DESARROLLO DE CONTENIDOS DE LA ESTRATEGIA DE CAMBIO CULTURAL. CDP 427</t>
  </si>
  <si>
    <t>244-2025</t>
  </si>
  <si>
    <t>675530</t>
  </si>
  <si>
    <t>5000845878</t>
  </si>
  <si>
    <t>PR 354 PRESTAR SERVICIOS PROFESIONALES A LA SUBDIRECCIÓN DE ECO URBANISMO Y CONSTRUCCIÓN SOSTENIBLE EN LAS ACTIVIDADES A CARGO DEL ÁREA &lt;(&gt;,&lt;)&gt; ASOCIADAS CON LA NORMATIVIDAD DEL COMPONENTE DE GESTIÓN DE RIESGOS Y CAMBIO CLIMÁTICO DE LA ESTRUCTURA ECOLÓGICA PRINCIPAL, EN EL MARCO DE LA CONCRECIÓN Y SEGUIMIENTO AL MODELO DE ORDENAMIENTO TERRITORIAL</t>
  </si>
  <si>
    <t>253-2025</t>
  </si>
  <si>
    <t>685624</t>
  </si>
  <si>
    <t>5000845876</t>
  </si>
  <si>
    <t>MARIA FERNANDA ZARATE JIMENEZ</t>
  </si>
  <si>
    <t>1033692886</t>
  </si>
  <si>
    <t>1002320167</t>
  </si>
  <si>
    <t>PR 201 PRESTAR SERVICIOS PROFESIONALES A LA DIRECCIÓN DE ESTRATIFICACIÓN EN LA REVISIÓN, ANÁLISIS Y DOCUMENTACIÓN DE INDICADORES EN TORNO A LOS CAMBIOS DE LA ESTRATIFICACIÓN PARA BOGOTÁ D.C., TENIENDO EN CUENTA LAS REGULACIONES EMITIDAS POR LA AUTORIDAD NACIONAL COMPETENTE DE LA MATERIA. CDP 208</t>
  </si>
  <si>
    <t>277</t>
  </si>
  <si>
    <t>242-2025</t>
  </si>
  <si>
    <t>707661</t>
  </si>
  <si>
    <t>5000845866</t>
  </si>
  <si>
    <t>PR 495 PRESTAR SERVICIOS PROFESIONALES A LA OFICINA DE PARTICIPACIÓN Y DIÁLOGO DE CIUDAD PARA GESTIONAR LOS TRÁMITES ADMINISTRATIVOS Y APOYO EN LA ESTRUCTURACIÓN Y SEGUIMIENTO DE PROCESOS Y TEMAS CONTRACTUALES A CARGO DEL PROYECTO DE INVERSIÓN 8057, INCLUYENDO EL PROCESO DE CONTRATACIÓN DE BOLSA LOGÍSTICA A CARGO DE LA OFICINA</t>
  </si>
  <si>
    <t>276</t>
  </si>
  <si>
    <t>250-2025</t>
  </si>
  <si>
    <t>700402</t>
  </si>
  <si>
    <t>5000845742</t>
  </si>
  <si>
    <t>PR 498 PRESTAR SERVICIOS PROFESIONALES A LA DIRECCION FINANCIERA ADELANTANDO ACTIVIDADES DE SEGUIMIENTO DEL PROCESO DE RECURSOS FINANCIEROS, EN EL MARCO DE MODELO INTEGRADO DE GESTION MIPG. CDP 344</t>
  </si>
  <si>
    <t>246-2025</t>
  </si>
  <si>
    <t>708370</t>
  </si>
  <si>
    <t>5000845678</t>
  </si>
  <si>
    <t>DANIELA ALEJANDRA CORTES CASTRO</t>
  </si>
  <si>
    <t>1010211648</t>
  </si>
  <si>
    <t>1006407890</t>
  </si>
  <si>
    <t>PR 109 PRESTAR SERVICIOS PROFESIONALES A LA SUBSECRETARIA DE PLANEACIÓN DE LA INVERSIÓN EN LA REVISIÓN FINANCIERA, SEGUIMIENTO Y EVALUACIÓN DE LOS PROYECTOS FINANCIADOS POR LAS DISTINTAS FUENTES DE RECURSOS, DENTRO DEL SISTEMA DE PLANEACIÓN DEL DISTRITO Y LOCALIDADES.</t>
  </si>
  <si>
    <t>245-2025</t>
  </si>
  <si>
    <t>689765</t>
  </si>
  <si>
    <t>5000845655</t>
  </si>
  <si>
    <t>ANA CATALINA HERNANDEZ RAMIREZ</t>
  </si>
  <si>
    <t>41962271</t>
  </si>
  <si>
    <t>1008152967</t>
  </si>
  <si>
    <t>PR 362 PRESTAR SERVICIOS PROFESIONALES A LA SUBDIRECCION DE PLANEAMIENTO LOCAL DE CENTRO AMPLIADO, EN EL ACOMPAÑAMIENTO, ARTICULACIÓN DE PROYECTOS INTEGRALES DE PROXIMIDAD Y DEFINICIÓN DE CONDICIONES TÉCNICAS Y NORMATIVAS, EN LA ELABORACIÓN DE DIRECTRICES DE LO PÚBLICO DE ACTUACIONES URBANAS INTEGRALEN EL MARCO DEL MODELO DE ORDENAMIENTO TERRITORIAL.</t>
  </si>
  <si>
    <t>237-2025</t>
  </si>
  <si>
    <t>708463</t>
  </si>
  <si>
    <t>5000845641</t>
  </si>
  <si>
    <t>LAURA BIBIANA GARZON TOVAR</t>
  </si>
  <si>
    <t>1032455174</t>
  </si>
  <si>
    <t>1009107909</t>
  </si>
  <si>
    <t>PR 53 PRESTAR SERVICIOS PROFESIONALES A LA DIRECCIÓN DE DIVERSIDAD SEXUAL, POBLACIONES Y GÉNEROS EN LAS ACTIVIDADES DE ORIENTACIÓN CONCEPTUAL Y OPERATIVA DE DOCUMENTOS METODOLÓGICOS PARA LA TRANSVERSALIZACIÓN DE LOS ENFOQUES POBLACIONAL- DIFERENCIAL Y DE GÉNERO EN LOS INSTRUMENTOS DE PLANEACIÓN DE BOGOTÁ.</t>
  </si>
  <si>
    <t>247-2025</t>
  </si>
  <si>
    <t>707564</t>
  </si>
  <si>
    <t>5000845626</t>
  </si>
  <si>
    <t>PR 451 PRESTAR SERVICIOS PROFESIONALES A LA OFICINA DE PARTICIPACIÓN Y DIÁLOGO DE CIUDAD, QUE PERMITAN ADELANTAR PROCESOS ESTRATÉGICOS PEDAGÓGICOS PARA LA DIFUSIÓN, TRANSPARENCIA Y RENDICIÓN DE CUENTAS PERMANENTE EN EL DESARROLLO DE LAS ACCIONES DEL PLAN INSTITUCIONAL DE PARTICIPACIÓN CIUDADANA DE LA SECRETARÍA DISTRITAL DE PLANEACIÓN.</t>
  </si>
  <si>
    <t>711160</t>
  </si>
  <si>
    <t>5000845625</t>
  </si>
  <si>
    <t>ELKIN FABIAN PARDO</t>
  </si>
  <si>
    <t>80256567</t>
  </si>
  <si>
    <t>1005908579</t>
  </si>
  <si>
    <t>PR 075 PRESTAR SERVICIOS PROFESIONALES A LA DIRECCION DE PLANEACION DEL DESARROLLO ECONOMICO EN EL DESARROLLO DE DOCUMENTOS TECNICOS Y APLICACIONES METODOLOGICAS QUE POSIBLITEN EL ANALISIS DE LOS PROGRAMAS Y PROYECTOS QUE IMPACTAN EL DESARROLLO ECONÓMICO DE BOGOTÁ, LA GENERACION DE RECOMENDACIONES PARA FORTALECER LA ARTICULACIÓN DE LA OFERTA PROGRAMATICA EXISTENTE, Y LA GENERACIÓN DE INSUMOS PARA LA FORMULACION DE UNA NUEVA POLITICA DE CTEI PARA EL DISTRITO.</t>
  </si>
  <si>
    <t>248-2025</t>
  </si>
  <si>
    <t>708455</t>
  </si>
  <si>
    <t>5000845420</t>
  </si>
  <si>
    <t>MARIANA  DUQUE GAVIRIA</t>
  </si>
  <si>
    <t>1010223800</t>
  </si>
  <si>
    <t>1000405533</t>
  </si>
  <si>
    <t>PM/0120/0106/45020320243</t>
  </si>
  <si>
    <t>O23011745022024024306032</t>
  </si>
  <si>
    <t>PR 37 PRESTAR SERVICIOS PROFESIONALES A LA DIRECCIÓN DE DIVERSIDAD SEXUAL, POBLACIONES Y GÉNEROS PARA EL SEGUIMIENTO A LA ESTRATEGIA DE AMBIENTES LABORALES INCLUSIVOS EN EL MARCO DE LA POLÍTICA PÚBLICA LGBTI. CDP 430</t>
  </si>
  <si>
    <t>243-2025</t>
  </si>
  <si>
    <t>708182</t>
  </si>
  <si>
    <t>5000845404</t>
  </si>
  <si>
    <t>SEBASTIAN  ARBELAEZ QUINTERO</t>
  </si>
  <si>
    <t>1030623144</t>
  </si>
  <si>
    <t>1001977453</t>
  </si>
  <si>
    <t>PR 009 PRESTAR SERVICIOS PROFESIONALES A LA DIRECCION DE EVALUACION DE POLITICAS PUBLICAS DISTRITALES EN LAS ACTIVIDADES REQUERIDAS DESDE EL COMPONENTE CUANTITATIVO PARA LAS EVALUACIONES QUE SE REALICEN EN EL MARCO DE LA AGENDA DISTRITAL DE EVALUACIONES. CDP 411</t>
  </si>
  <si>
    <t>240-2025</t>
  </si>
  <si>
    <t>706667</t>
  </si>
  <si>
    <t>5000845208</t>
  </si>
  <si>
    <t>DEREK ABDAJHAN SAA DIAZ</t>
  </si>
  <si>
    <t>1014658396</t>
  </si>
  <si>
    <t>1013642361</t>
  </si>
  <si>
    <t>PR 71 PRESTACIÓN DE SERVICIOS DE APOYO A LA DIRECCIÓN ADMINISTRATIVA EN LA GESTIÓN DE ACTIVIDADES Y TRÁMITES RELACIONADOS CON LOS PROCESOS DOCUMENTALES DE LA SDP.</t>
  </si>
  <si>
    <t>241-2025</t>
  </si>
  <si>
    <t>708369</t>
  </si>
  <si>
    <t>5000845154</t>
  </si>
  <si>
    <t>LUZ KARIME BERNAL MUÑOZ</t>
  </si>
  <si>
    <t>52525272</t>
  </si>
  <si>
    <t>1000369722</t>
  </si>
  <si>
    <t>PR 120 PRESTAR SERVICIOS PROFESIONALES A LA DIRECCION DE INFORMACION Y ESTADISTICAS EN LAS ACTIVIDADES DE FORMULACION, EJECUCION, SEGUIMIENTO O EVALUACION DE LAS OPERACIONES ESTADÍSTICAS QUE SE DESARROLLEN.</t>
  </si>
  <si>
    <t>233-2025</t>
  </si>
  <si>
    <t>670907</t>
  </si>
  <si>
    <t>5000843989</t>
  </si>
  <si>
    <t>ANA ALEXANDRA MORALES ESCOBAR</t>
  </si>
  <si>
    <t>52897032</t>
  </si>
  <si>
    <t>1007491618</t>
  </si>
  <si>
    <t>PR 160 PRESTAR SERVICIOS PROFESIONALES A LA DIRECCIÓN DE CARTOGRAFÍA EN LOS REQUERIMIENTOS FUNCIONALES NECESARIOS JUNTO CON SU DOCUMENTACIÓN TÉCNICA, PARA LA IMPLEMENTACIÓN DE LA INFRAESTRUCTURA DE DATOS MISIONAL Y EL SISTEMA DE INFORMACIÓN PARA LA PLANEACIÓN.</t>
  </si>
  <si>
    <t>234-2025</t>
  </si>
  <si>
    <t>708961</t>
  </si>
  <si>
    <t>5000843962</t>
  </si>
  <si>
    <t>KAREN JOHANA MUÑOZ TORRES</t>
  </si>
  <si>
    <t>1010200012</t>
  </si>
  <si>
    <t>1000866374</t>
  </si>
  <si>
    <t>PR 87 PRESTAR SERVICIOS PROFESIONALES JURIDICOS A LA SUBSECRETARÍA DE POLÍTICAS PÚBLICAS Y PLANEACIÓN SOCIAL Y ECONÓMICA , Y A LA DIRECCIÓN DE PLANEACIÓN DEL DESARROLLO SOCIAL PARA APOYAR EN LA DEFINICIÓN DE LOS LINEAMIENTOS Y DEMÁS DOCUMENTOS ASOCIADOS CON LA POLÍTICA PARA LA SUPERACIÓN DE LA POBREZA Y EL PLAN DESARROLLO DISTRITAL.</t>
  </si>
  <si>
    <t>223-2025</t>
  </si>
  <si>
    <t>675589</t>
  </si>
  <si>
    <t>5000843437</t>
  </si>
  <si>
    <t>PR 394 PRESTAR SERVICIOS PROFESIONALES JURÍDICOS A LA SUBDIRECCIÓN DE PLANES MAESTROS EN LA REVISIÓN, ANÁLISIS, RESPUESTA Y ELABORACIÓN DE ACTOS ADMINISTRATIVOS ASOCIADOS CON LA VIABILIZACIÓN DE HECTÁREAS DE LOS PROYECTOS RELACIONADOS CON A ESTRUCTURA FUNCIONAL Y DEL CUIDADO EN LA CIUDAD DE BOGOTÁ.</t>
  </si>
  <si>
    <t>263</t>
  </si>
  <si>
    <t>189-2025</t>
  </si>
  <si>
    <t>685637</t>
  </si>
  <si>
    <t>5000843436</t>
  </si>
  <si>
    <t>PR 482 PRESTAR SERVICIOS PROFESIONALES A LA OFICINA DE PARTICIPACIÓN Y DIÁLOGO DE CIUDAD PARA LA IMPLEMENTACIÓN Y SEGUIMIENTO DE LOS PRODUCTOS DE POLÍTICAS PÚBLICAS, APOYÁNDOSE EN METODOLOGÍAS QUE RESPONDAN AL PLAN INSITITUCIONAL DE PARTICIPACION CIUDADANA Y A LA TRANSVERSALIZACIÓN DE ENFOQUES.</t>
  </si>
  <si>
    <t>262</t>
  </si>
  <si>
    <t>670990</t>
  </si>
  <si>
    <t>5000843412</t>
  </si>
  <si>
    <t>CATHERINE ANDREA BARRERA BERNAL</t>
  </si>
  <si>
    <t>1030581955</t>
  </si>
  <si>
    <t>1000107532</t>
  </si>
  <si>
    <t>PR 413 PRESTAR SERVICIOS PROFESIONALES A LA DIRECCIÓN DE SERVICIO A LA CIUDADANÍA EN EL DESARROLLO DE LAS ACTIVIDADES PARA LA IMPLEMENTACIÓN, MANTENIMIENTO Y MEJORA DE LA ESTRATEGIA DE LENGUAJE CLARO E INCLUYENTE EN LOS DISTINTOS CANALES DE ATENCIÓN DE LA SECRETARÍA DISTRITAL DE PLANEACIÓN.</t>
  </si>
  <si>
    <t>50</t>
  </si>
  <si>
    <t>230-2025</t>
  </si>
  <si>
    <t>708372</t>
  </si>
  <si>
    <t>5000843409</t>
  </si>
  <si>
    <t>PR 188 PRESTAR SERVICIOS PROFESIONALES AL DESPACHO DE LA SECRETARIA DISTRITAL DE PLANEACIÓN APOYANDO EN EL DISEÑO, EJECUCIÓN Y COORDINACIÓN INTERINSTITUCIONAL DE ESTRATEGIAS DE INCIDENCIA DEL DISTRITO CAPITAL EN TEMAS DE IMPORTANCIA NACIONAL, REGIONAL Y DE LA CIUDAD.</t>
  </si>
  <si>
    <t>226-2025</t>
  </si>
  <si>
    <t>691628</t>
  </si>
  <si>
    <t>5000843390</t>
  </si>
  <si>
    <t>ADNERIS  APARICIO FLOREZ</t>
  </si>
  <si>
    <t>52049193</t>
  </si>
  <si>
    <t>1000720354</t>
  </si>
  <si>
    <t>PR 64 PRESTAR SERVICIOS PROFESIONALES A LA DIRECCIÓN DE INVERSIONES ESTRATÉGICAS EN EL ACOMPAÑAMIENTO A LAS ENTIDADES DEL DISTRITO PARA LA FORMULACIÓN Y SEGUIMIENTO DE LOS PROYECTOS DE INVERSIÓN FINANCIADOS CON FUENTES ALTERNATIVAS DE RECURSOS, COMO EL SISTEMA GENERAL DE REGALÍAS O LOS ESQUEMAS DE PARTICIPACIÓN DE CAPITAL PRIVADO.</t>
  </si>
  <si>
    <t>259</t>
  </si>
  <si>
    <t>236-2025</t>
  </si>
  <si>
    <t>703782</t>
  </si>
  <si>
    <t>5000843373</t>
  </si>
  <si>
    <t>PR 531 PRESTAR SERVICIOS PROFESIONALES PARA LA REVISIÓN Y VERIFICACIÓN DEL CUMPLIMIENTO DE LOS REQUISITOS URBANÍSTICOS Y ARQUITECTÓNICOS DE LOS DOCUMENTOS ASOCIADOS AL COMPONENTE DE TELECOMUNICACIONES, EN EL MARCO DEL ORDENAMIENTO TERRITORIAL Y CONFORME A LAS DIRECTRICES ESTABLECIDAS POR LA DIRECCIÓN DE TRÁMITES ADMINISTRATIVOS URBANÍSTICOS</t>
  </si>
  <si>
    <t>701969</t>
  </si>
  <si>
    <t>5000843353</t>
  </si>
  <si>
    <t>PAULA ALEJANDRA HERRERA GONZALEZ</t>
  </si>
  <si>
    <t>1007340028</t>
  </si>
  <si>
    <t>1013705254</t>
  </si>
  <si>
    <t>PR 156 PRESTACIÓN DE SERVICIOS PROFESIONALES A LA DIRECCION ADMINISTRATIVA EN EL ACOMPAÑAMIENTO DE LAS ACTIVIDADES PROPIAS DEL PLAN INSTITUCIONAL DE GESTION AMBIENTAL - PIGA, PLAN DE ACCIÓN CUATRIENAL AMBIENTAL - PACA Y DEMÁS INSTRUMENTOS, ACTIVIDADES Y ESTRATEGIAS DE GESTIÓN AMBIENTAL A CARGO DE LA DEPENDENCIA.</t>
  </si>
  <si>
    <t>216-2025</t>
  </si>
  <si>
    <t>699936</t>
  </si>
  <si>
    <t>5000843340</t>
  </si>
  <si>
    <t>DIANA CAROLINA TORRES GONZALEZ</t>
  </si>
  <si>
    <t>52323260</t>
  </si>
  <si>
    <t>1000345115</t>
  </si>
  <si>
    <t>PR 72 PRESTACIÓN DE SERVICIOS DE APOYO TÉCNICO EN LOS PROCESOS DE INTERVENCIÓN DE ARCHIVOS NECESARIOS PARA LA DISPOSICIÓN FINAL DE LOS MISMOS DE ACUERDO A LOS INSTRUMENTOS ARCHIVÍSTICOS QUE LES CORRESPONDAN.</t>
  </si>
  <si>
    <t>256</t>
  </si>
  <si>
    <t>227-2025</t>
  </si>
  <si>
    <t>675561</t>
  </si>
  <si>
    <t>5000843322</t>
  </si>
  <si>
    <t>PR 384 PRESTAR SERVICIOS PROFESIONALES A LA SUBDIRECCIÓN DE PLANES MAESTROS EN EL ANÁLISIS Y VERIFICACIÓN DE LOS REQUISITOS TÉCNICOS Y NORMATIVOS, Y LA PROYECCIÓN DE ACTOS ADMINISTRATIVOS ASOCIADOS CON LA VIABILIZACIÓN DE HECTÁREAS DE LOS PROYECTOS DE INFRAESTRUCTURA Y DECLARATORIAS DE ESPACIO PÚBLICO PRIORIZADOS POR EL DISTRITO.</t>
  </si>
  <si>
    <t>255</t>
  </si>
  <si>
    <t>108</t>
  </si>
  <si>
    <t>705620</t>
  </si>
  <si>
    <t>5000843310</t>
  </si>
  <si>
    <t>PR 396 PRESTAR SERVICIOS PROFESIONALES A LA SUBSECRETARIA DE PLANEACIÓN TERRITORIAL, EN EL DESARROLLO DE ACTIVIDADES PARA LA CONSOLIDACIÓN Y AJUSTE DE INFORMACIÓN PLANIMÉTRICA Y DE MODELACIONES DERIVADAS DE LOS PROCESOS VIABILIZACIÓN DEL SUELO DE PROYECTOS INTEGRALES DE CIUDAD.</t>
  </si>
  <si>
    <t>254</t>
  </si>
  <si>
    <t>694238</t>
  </si>
  <si>
    <t>5000843305</t>
  </si>
  <si>
    <t>PR 356 PRESTAR SERVICIOS PROFESIONALES EN LA VERIFICACIÓN DEL COMPONENTETECNICO DE LAS SOLICITUDES DE REGULARIZACION DE ESTACIONES RADIOELECTRICAS EN EL MARCO DEL ORDENAMIENTO TERRITORIAL, DE ACUERDO CON LAS INDICACIONES DE LA DIRECCIÓN DE TRÁMITES ADMINISTRATIVOS URBANISTICOS</t>
  </si>
  <si>
    <t>675547</t>
  </si>
  <si>
    <t>5000843285</t>
  </si>
  <si>
    <t>PR 373 PRESTAR SERVICIOS PROFESIONALES JURÍDICOS A LA SUBDIRECCIÓN DE ECONOMÍA URBANA, RURAL Y REGIONAL EN LA REVISIÓN, ANÁLISIS Y RESPUESTA DE LOS TEMAS RELACIONADOS CON LA NORMATIVIDAD DE LOS INSTRUMENTOS DE FINANCIAMIENTO EN LA CIUDAD DE BOGOTÁ, EN EL MARCO DE LA CONCRECIÓN Y SEGUIMIENTO AL MODELO DE ORDENAMIENTO TERRITORIAL</t>
  </si>
  <si>
    <t>699937</t>
  </si>
  <si>
    <t>5000843279</t>
  </si>
  <si>
    <t>ANGIE LORENA MARENTES RUBIANO</t>
  </si>
  <si>
    <t>1024563995</t>
  </si>
  <si>
    <t>1013244390</t>
  </si>
  <si>
    <t>PR 73 PRESTACIÓN DE SERVICIOS DE APOYO TÉCNICO EN LOS PROCESOS DE INTERVENCIÓN DE ARCHIVOS NECESARIOS PARA LA DISPOSICIÓN FINAL DE LOS MISMOS DE ACUERDO A LOS INSTRUMENTOS ARCHIVÍSTICOS QUE LES CORRESPONDAN.</t>
  </si>
  <si>
    <t>218-2025</t>
  </si>
  <si>
    <t>675459</t>
  </si>
  <si>
    <t>5000843254</t>
  </si>
  <si>
    <t>KAREN ROCIO FORERO GARAVITO</t>
  </si>
  <si>
    <t>1013605450</t>
  </si>
  <si>
    <t>1000290045</t>
  </si>
  <si>
    <t>PR 339 PRESTAR SERVICIOS PROFESIONALES JURÍDICOS A LA SUBDIRECCIÓN DE ECO URBANISMO Y CONSTRUCCIÓN SOSTENIBLE EN LA REVISIÓN, ANÁLISIS Y RESPUESTA DE LOS TEMAS RELACIONADOS CON LAS NORMAS Y DISPOSICIONES ASOCIADAS CON LAS ESTRATEGIAS DE ECO URBANISMO Y CONSTRUCCIÓN SOSTENIBLE, ESPACIO PÚBLICO Y LA ESTRUCTURA ECOLÓGICA PRINCIPAL, EN EL MARCO DE LA CONCRECIÓN Y SEGUIMIENTO AL MODELO DE ORDENAMIENTO TERRITORIAL</t>
  </si>
  <si>
    <t>100</t>
  </si>
  <si>
    <t>220-2025</t>
  </si>
  <si>
    <t>675730</t>
  </si>
  <si>
    <t>5000842538</t>
  </si>
  <si>
    <t>PR 404 PRESTAR SERVICIOS PROFESIONALES A LA SUBDIRECCIÓN DE PLANES MAESTROS EN LA GENERACIÓN DE INSUMOS TÉCNICOS Y DE APOYO A LAS ACTIVIDADES RELACIONADAS CON EL SISTEMA DE CUIDADO Y SERVICIOS SOCIALES EN EL MARCO DE LA CONCRECIÓN Y SEGUIMIENTO AL MODELO DE ORDENAMIENTO TERRITORIAL</t>
  </si>
  <si>
    <t>120</t>
  </si>
  <si>
    <t>225-2025</t>
  </si>
  <si>
    <t>689738</t>
  </si>
  <si>
    <t>5000842406</t>
  </si>
  <si>
    <t>FABIAN ERNESTO FRANCO ESCOBAR</t>
  </si>
  <si>
    <t>79877754</t>
  </si>
  <si>
    <t>1000325545</t>
  </si>
  <si>
    <t>PR 301 PRESTAR SERVICIOS PROFESIONALES A LA DIRECCION DE PLANEAMIENTO LOCAL EN LA ACTUALIZACIÓN Y SEGUIMIENTO DE LOS DIFERENTES PROCEDIMIENTOS NECESARIOS EN LA ESTRUCTURACIÓN DE LAS ACTUACIONES URBANAS INTEGRALES QUE VIABILIZAN SUELO.</t>
  </si>
  <si>
    <t>228-2025</t>
  </si>
  <si>
    <t>699763</t>
  </si>
  <si>
    <t>5000842087</t>
  </si>
  <si>
    <t>HENRY ERICSON CEPEDA CUELLO</t>
  </si>
  <si>
    <t>79855050</t>
  </si>
  <si>
    <t>1002198651</t>
  </si>
  <si>
    <t>PR 211 PRESTAR SERVICIOS PROFESIONALES A LA DIRECCIÓN DE TECNOLOGÍAS DE LA INFORMACIÓN Y LAS COMUNICACIONES PARA MONITOREAR LA INFRAESTRUCTURA DE RED, LOS SERVICIOS DE SEGURIDAD DE APLICACIÓN, SERVICIOS DE SEGURIDAD PERIMETRAL Y SERVICIOS DE ANALISIS DE VULNERABILIDADES DE LA SDP. CDP 333</t>
  </si>
  <si>
    <t>247</t>
  </si>
  <si>
    <t>213</t>
  </si>
  <si>
    <t>708460</t>
  </si>
  <si>
    <t>5000841971</t>
  </si>
  <si>
    <t>DIANA PAOLA PALMA PARDO</t>
  </si>
  <si>
    <t>52959480</t>
  </si>
  <si>
    <t>1004709530</t>
  </si>
  <si>
    <t>PR 45 PRESTAR SERVICIOS PROFESIONALES A LA DIRECCIÓN DE DIVERSIDAD SEXUAL POBLACIONES Y GÉNEROS PARA REALIZAR LAS ACTIVIDADES REQUERIDAS PARA EL DESARROLLO DE LA SECRETARÍA TÉCNICA DEL SISTEMA DISTRITAL DE DISCAPACIDAD.</t>
  </si>
  <si>
    <t>217-2025</t>
  </si>
  <si>
    <t>5000841871</t>
  </si>
  <si>
    <t>PAGO FACTURA SERVICIO DE ASEO, PERÍODO FACTURADO 28/DIC/24 - 27/ENE/25</t>
  </si>
  <si>
    <t>150482482</t>
  </si>
  <si>
    <t>699830</t>
  </si>
  <si>
    <t>5000841829</t>
  </si>
  <si>
    <t>MONICA FERNANDA ACOSTA PERDOMO</t>
  </si>
  <si>
    <t>26427067</t>
  </si>
  <si>
    <t>1000209234</t>
  </si>
  <si>
    <t>PR 235 PRESTAR SERVICIOS PROFESIONALES A LA DIRECCION DE TECNOLOGIAS DE LA INFORMACION Y LAS COMUNICACIONES EN LA ETAPA PRECONTRACTUAL, CONTRACTUAL Y POSCONTRACTUAL DE LAS NECESIDADES A CARGO DE LA DIRECCIÓN TIC.</t>
  </si>
  <si>
    <t>222-2025</t>
  </si>
  <si>
    <t>703775</t>
  </si>
  <si>
    <t>5000841781</t>
  </si>
  <si>
    <t>PR 442 PRESTAR SERVICIOS JURÍDICOS ESPECIALIZADOS EN LA ELABORACIÓN, REVISIÓN Y EMISIÓN DE ACTOS ADMINISTRATIVOS EN MATERIA URBANÍSTICA, CON EL FIN DE GARANTIZAR SU CONFORMIDAD CON LA NORMATIVA VIGENTE Y RESOLVER DE MANERA EFICIENTE LOS RECURSOS DE APELACIÓN INTERPUESTOS, CONTRIBUYENDO ASÍ A LA EFECTIVA IMPLEMENTACIÓN DEL MODELO DE ORDENAMIENTO TERRITORIAL.</t>
  </si>
  <si>
    <t>224-2025</t>
  </si>
  <si>
    <t>694229</t>
  </si>
  <si>
    <t>5000841753</t>
  </si>
  <si>
    <t>PR 347 PRESTAR SERVICIOS PROFESIONALES DE ARQUITECTURA EN LA REVISIÓN DEL COMPONENTE ARQUITECTONICO/URBANISTICO DE LAS SOLICITUDES DE REGULARIZACION DE ESTACIONES RADIOELECTRICAS EN EL MARCO DEL ORDENAMIENTO TERRITORIAL DE LA CIUDAD</t>
  </si>
  <si>
    <t>242</t>
  </si>
  <si>
    <t>214-2025</t>
  </si>
  <si>
    <t>675461</t>
  </si>
  <si>
    <t>5000841663</t>
  </si>
  <si>
    <t>PR 345 PRESTAR SERVICIOS PROFESIONALES A LA SUBDIRECCIÓN DE ECO URBANISMO Y CONSTRUCCIÓN SOSTENIBLE EN EL SEGUIMIENTO DE AVANCE DE LOS PROYECTOS DEL ÁREA Y EN LA REVISIÓN Y ANÁLISIS DE INFORMACIÓN PARA LA GENERACIÓN DE INSUMOS COMO PARTE DE LA IMPLEMENTACIÓN Y SEGUIMIENTO DE LOS INSTRUMENTOS DE PLANEACIÓN Y GESTIÓN ASOCIADOS CON LA NORMATIVIDAD DEL ECO URBANISMO Y LA CONSTRUCCIÓN SOSTENIBLE, EN EL MARCO DE LA CONCRECIÓN Y SEGUIMIENTO AL MODELO DE ORDENAMIENTO TERRITORIAL.</t>
  </si>
  <si>
    <t>241</t>
  </si>
  <si>
    <t>102</t>
  </si>
  <si>
    <t>689633</t>
  </si>
  <si>
    <t>5000841611</t>
  </si>
  <si>
    <t>LAURA XIMENA REINA FARFAN</t>
  </si>
  <si>
    <t>1002365031</t>
  </si>
  <si>
    <t>1012307264</t>
  </si>
  <si>
    <t>PR 287 PRESTAR SERVICIOS PROFESIONALES A LA DIRECCIÓN DE PLANEAMIENTO LOCAL, EN EL ANALISIS Y ESTRUCTURACIÓN DE LAS ACTUACIONES URBANAS INTEGRALES DESDE EL COMPONENTE NORMATIVO, PLANIFICACIÓN URBANÍSTICA, GESTIÓN DE USOS DEL SUELO Y AMBIENTACIONES PARA LA VIABILIZACIÓN DE SUELO.</t>
  </si>
  <si>
    <t>219-2025</t>
  </si>
  <si>
    <t>5000841287</t>
  </si>
  <si>
    <t>PAGO FACTURA SERVICIO DE ENERGÍA ARCHIVO CENTRAL, PERÍODO FACTURADO 10 ENE/2025 A 06 FEB/2025 ENEL COLOMBIA SA ESP FV 342003357-1 CDP 137</t>
  </si>
  <si>
    <t>342003357-1</t>
  </si>
  <si>
    <t>708456</t>
  </si>
  <si>
    <t>5000840964</t>
  </si>
  <si>
    <t>LUISA VALENTINA SANCHEZ MEDINA</t>
  </si>
  <si>
    <t>1010175221</t>
  </si>
  <si>
    <t>1000398106</t>
  </si>
  <si>
    <t>RÉGIMEN ESPECIAL</t>
  </si>
  <si>
    <t>PM/0120/0106/45020330243</t>
  </si>
  <si>
    <t>O23011745022024024306033</t>
  </si>
  <si>
    <t>PR 40 PRESTAR SERVICIOS PROFESIONALES A LA DIRECCIÓN DE DIVERSIDAD SEXUAL, POBLACIONES Y GÉNEROS PARA EL DESARROLLO DE ACCIONES DE FORTALECIMIENTO DE LA POLÍTICA PÚBLICA LGBTI A NIVEL NTERNACIONAL.</t>
  </si>
  <si>
    <t>201-2025</t>
  </si>
  <si>
    <t>689304</t>
  </si>
  <si>
    <t>5000840953</t>
  </si>
  <si>
    <t>ANDREA FERNANDA ARCE BENJUMEA</t>
  </si>
  <si>
    <t>1064116809</t>
  </si>
  <si>
    <t>1011069359</t>
  </si>
  <si>
    <t>PR 248 PRESTAR SERVICIOS PROFESIONALES A LA SUBDIRECCIÓN DE PLANEAMIENTOLOCAL DE CENTRO AMPLIADO PARA LA GENERACIÓN DE INSUMOS TECNICOS, GRÁFICOS Y DE ANÁLISIS URBANÍSTICOS DESDE EL COMPONENTE DE DISEÑO Y DESARROLLO URBANO QUE APORTEN EN LA ESTRUCTURACIÓN DE LAS ACTUACIONES URBANAS INTEGRALES E INSTRUMENTOS DE PLANIFICACIÓN PARA LA VIABILIZACIÓN DEL SUELO.</t>
  </si>
  <si>
    <t>211-2025</t>
  </si>
  <si>
    <t>679856</t>
  </si>
  <si>
    <t>5000840922</t>
  </si>
  <si>
    <t>DIANA STEPHANY GONZALEZ ROZO</t>
  </si>
  <si>
    <t>1016053472</t>
  </si>
  <si>
    <t>1006234750</t>
  </si>
  <si>
    <t>PR 460 PRESTAR SERVICIOS PROFESIONALES A LA SUBSECRETARÍA JURÍDICA, EN LAS ACTIVIDADES DE PREPARACIÓN, SEGUIMIENTO Y SOLICITUD DE PETICIONES RELACIONADAS CON LOS PROCESOS CONTRACTUALES Y DE PLANEACION QUE SE ADELANTEN EN LA SUBSECRETARÍA</t>
  </si>
  <si>
    <t>206-2025</t>
  </si>
  <si>
    <t>704445</t>
  </si>
  <si>
    <t>5000840908</t>
  </si>
  <si>
    <t>LILA MILENA ARIAS ARCINIEGAS</t>
  </si>
  <si>
    <t>53010987</t>
  </si>
  <si>
    <t>1009471376</t>
  </si>
  <si>
    <t>PR 322 PRESTAR SERVICIOS PROFESIONALES A LA DIRECCION DE TRAMITES ADMINISTRATIVOS URBANISTICOS, EN EL ANALISIS, PROYECCION, REVISION DE ACTOS ADMINISTRATIVOS ASOCIADOS A LA CONCRECIÓN DEL MODELO DE ORDENAMIENTO TERRITORIAL.</t>
  </si>
  <si>
    <t>235</t>
  </si>
  <si>
    <t>209-2025</t>
  </si>
  <si>
    <t>670862</t>
  </si>
  <si>
    <t>5000840856</t>
  </si>
  <si>
    <t>OSCAR FERNANDO SANTA GARCIA</t>
  </si>
  <si>
    <t>1022974625</t>
  </si>
  <si>
    <t>1000822833</t>
  </si>
  <si>
    <t>PR 164 PRESTAR SERVICIOS PROFESIONALES A LA DIRECCIÓN DE CARTOGRAFÍA EN EL ANÁLISIS, ESTRUCTURACIÓN Y CONSOLIDACIÓN DE INFORMACIÓN GEOGRÁFICA GARANTIZANDO SU INTEGRACIÓN E INTEROPERABILIDAD CON LOS SISTEMAS DE INFORMACIÓN DE LA ENTIDAD, EN EL MARCO DE LA INFRAESTRUCTURA DE DATOS MISIONAL Y EL SISTEMA DE INFORMACIÓN DE PLANEACIÓN DISTRITAL.</t>
  </si>
  <si>
    <t>200-2025</t>
  </si>
  <si>
    <t>707571</t>
  </si>
  <si>
    <t>5000840851</t>
  </si>
  <si>
    <t>JUAN FELIPE GIRALDO ROJAS</t>
  </si>
  <si>
    <t>1019098591</t>
  </si>
  <si>
    <t>1004692260</t>
  </si>
  <si>
    <t>PR 18 PRESTAR SERVICIOS PROFESIONALES A LA DIRECCION DE EVALUACION DE POLITICAS PUBLICAS DISTRITALES EN EL DISEÑO, EJECUCIÓN Y SOCIALIZACIÓN DE RECOMENDACIONES DE LAS EVALUACIONES QUE SE REALICEN EN EL MARCO DE LA AGENDA DISTRITAL DE EVALUACIONES.</t>
  </si>
  <si>
    <t>233</t>
  </si>
  <si>
    <t>212-2025</t>
  </si>
  <si>
    <t>689785</t>
  </si>
  <si>
    <t>5000840844</t>
  </si>
  <si>
    <t>CARLOS SEBASTIAN CASTAÑEDA SALAMANCA</t>
  </si>
  <si>
    <t>1022364698</t>
  </si>
  <si>
    <t>1000230532</t>
  </si>
  <si>
    <t>PR 437 PRESTAR SERVICIOS PROFESIONALES A LA SUBDIRECCIÓN DE PLANEAMIENTO LOCAL DE OCCIDENTE PARA LA ARTICULACIÓN DE LAS INSTANCIAS QUE APORTE AL DESARROLLO DEL MODELO DE GOBERNANZA DE BOGOTÁ CIUDAD PORTUARIA, EN ARTICULACIÓN CON LOS INSTRUMENTOS DE ORDENAMIENTO Y PLANIFICACIÓN TERRITORIAL.</t>
  </si>
  <si>
    <t>232</t>
  </si>
  <si>
    <t>203-2025</t>
  </si>
  <si>
    <t>696008</t>
  </si>
  <si>
    <t>5000840839</t>
  </si>
  <si>
    <t>JESSICA JULIETH CEDEÑO RODRIGUEZ</t>
  </si>
  <si>
    <t>1057585211</t>
  </si>
  <si>
    <t>1000326507</t>
  </si>
  <si>
    <t>PR 097 PRESTAR SERVICIOS PROFESIONALES A LA OFICINA ASESORA DE COMUNICACIONES EN EL CUBRIMIENTO Y CREACIÓN DE CONTENIDOS PERIODÍSTICOS CON DESTINO A LOS CANALES DE COMUNICACIÓN DE LA SDP Y A LOS MEDIOS MASIVOS COMO PARTE DE LA EJECUCIÓN DE LA ESTRATEGIA DE COMUNICACIÓN EXTERNA.</t>
  </si>
  <si>
    <t>198-2025</t>
  </si>
  <si>
    <t>708371</t>
  </si>
  <si>
    <t>5000840831</t>
  </si>
  <si>
    <t>ANDREA ROCIO CARRERO BURBANO</t>
  </si>
  <si>
    <t>52439361</t>
  </si>
  <si>
    <t>1005013564</t>
  </si>
  <si>
    <t>PR 265 PRESTAR SERVICIOS PROFESIONALES A LA DIRECCION DE CONTRATACION, EN LA EJECUCION DE ACTIVIDADES RELACIONADAS CON EL PROCESO DE CONTRATACION DE LA SDP, DESDE EL COMPONENTE  FINANCIERO Y ECONOMICO DE LOS ANALISIS DEL SECTOR Y DE COSTOS DE LOS PROCESOS DE CONTRATACION QUE LE SEAN ASIGNADOS.</t>
  </si>
  <si>
    <t>204-2025</t>
  </si>
  <si>
    <t>709269</t>
  </si>
  <si>
    <t>5000840827</t>
  </si>
  <si>
    <t>PR 509 PRESTAR SERVICIOS PROFESIONALES A LA OFICINA DE PARTICIPACIÓN Y DIÁLOGO DE CIUDAD PARA APOYAR EL DESARROLLO DE LAS ETAPAS DE ALISTAMIENTO, IMPLEMENTACIÓN Y CONSOLIDACIÓN DE LOS RESULTADOS EN EL MARCO DEL DESPLIEGUE TERRITORIAL PARA LA EJECUCIÓN DE LAS ESTRATEGIAS DE PARTICIPACION DEL PLAN INSTITUCIONAL DE PARTICIPACIÓN CIUDADANA.</t>
  </si>
  <si>
    <t>686843</t>
  </si>
  <si>
    <t>5000840813</t>
  </si>
  <si>
    <t>MARIA CAROLINA BUITRAGO BARRETO</t>
  </si>
  <si>
    <t>52420384</t>
  </si>
  <si>
    <t>1002725872</t>
  </si>
  <si>
    <t>PR 019 PRESTAR SERVICIOS PROFESIONALES A LA DIRECCION DE FORMULACION Y SEGUIMIENTO DE POLÍTICAS PÚBLICAS PARA GESTIONAR LA IMPLEMENTACIÓN DE ESTRATEGIAS DE SEGUIMIENTO Y ASISTENCIA TÉCNICA SOBRE LAS POLÍTICAS PUBLICAS DEL ECOSISTEMA DISTRITAL.</t>
  </si>
  <si>
    <t>228</t>
  </si>
  <si>
    <t>196-2025</t>
  </si>
  <si>
    <t>686509</t>
  </si>
  <si>
    <t>5000840715</t>
  </si>
  <si>
    <t>ELIAS JOSE MEJIA FUENTES</t>
  </si>
  <si>
    <t>15647498</t>
  </si>
  <si>
    <t>1005457860</t>
  </si>
  <si>
    <t>PR 134 PRESTAR SERVICIOS PROFESIONALES A LA DIRECCION DE INFORMACIÓN Y ESTADÍSTICAS EN EL SEGUIMIENTO A LOS INDICADORES ESTRATÉGICOS DE CIUDAD Y EL ACOMPAÑAMIENTO SECTORIAL PARA LA IMPLEMENTACIÓN Y CUMPLIMIENTO DEL PLAN ESTADÍSTICO DISTRITAL.</t>
  </si>
  <si>
    <t>227</t>
  </si>
  <si>
    <t>217</t>
  </si>
  <si>
    <t>195-2025</t>
  </si>
  <si>
    <t>683298</t>
  </si>
  <si>
    <t>5000840662</t>
  </si>
  <si>
    <t>WILSON ANDRES AGUIRRE ROMERO</t>
  </si>
  <si>
    <t>1014201526</t>
  </si>
  <si>
    <t>1004889762</t>
  </si>
  <si>
    <t>PR 479 PRESTAR SERVICIOS PROFESIONALES A LA SUBSECRETARIA JURIDICA PARA LA EMISION DE CONCEPTOS Y ACOMPAÑAMIENTO EN LA ELABORACIÓN, PROYECCION Y REVISIÓN DE ACTOS ADMINISTRATIVOS, FORMULACION Y EVALUACION DE TEMAS RELACIONADOS CON LA VIABILIZACION DE SUELO EN EL DISTRITO CAPITAL. CDP 188</t>
  </si>
  <si>
    <t>188</t>
  </si>
  <si>
    <t>199-2025</t>
  </si>
  <si>
    <t>677804</t>
  </si>
  <si>
    <t>5000840645</t>
  </si>
  <si>
    <t>NATALIA  RAMIREZ MUÑOZ</t>
  </si>
  <si>
    <t>1013678202</t>
  </si>
  <si>
    <t>1009738232</t>
  </si>
  <si>
    <t>PR 173 PRESTAR SERVICIOS PROFESIONALES PARA EL SEGUIMIENTO Y APOYO AL ANÁLISIS DE POLÍTICAS, PLANES Y PROYECTOS DE LA SDP PARA APOYAR SU INTEGRACIÓN EN LA FORMULACIÓN, DESARROLLO Y EJECUCIÓN DE LOS RETOS DE INNOVACIÓN ABIERTA DE LA OFICINA DEL LABORATORIO DE CIUDAD. CDP 161</t>
  </si>
  <si>
    <t>161</t>
  </si>
  <si>
    <t>210-2025</t>
  </si>
  <si>
    <t>703772</t>
  </si>
  <si>
    <t>5000840607</t>
  </si>
  <si>
    <t>MARIA ANTONIA SANTOS VASQUEZ</t>
  </si>
  <si>
    <t>26552040</t>
  </si>
  <si>
    <t>1010446745</t>
  </si>
  <si>
    <t>PR 375 PRESTAR SERVICIOS PROFESIONALES A LA DIRECCION DE TRAMITES ADMINISTRATIVOS URBANISTICOS, EN LAS ACTIVIDADES RELACIONADAS CON EL SISTEMA DE GESTIÓN DE CALIDAD Y EL MODELO INTEGRADO DE PLANEACIÓN Y GESTIÓN (MIPG) ASOCIADAS A LA CONCRECION DEL MODELO DE ORDENAMIENTO TERRITORIAL</t>
  </si>
  <si>
    <t>180-2025</t>
  </si>
  <si>
    <t>686758</t>
  </si>
  <si>
    <t>5000840594</t>
  </si>
  <si>
    <t>LUISA FERNANDA DIAZ MORENO</t>
  </si>
  <si>
    <t>1013645522</t>
  </si>
  <si>
    <t>1007942908</t>
  </si>
  <si>
    <t>PR 010 PRESTAR SERVICIOS PROFESIONALES A LA DIRECCIÓN DE FORMULACIÓN Y SEGUIMIENTO DE POLÍTICAS PÚBLICAS EN LAS ACTIVIDADES ASOCIADAS AL SEGUIMIENTO Y ELABORACIÓN DE INFORMES SOBRE EL SEGUIMIENTO DE LAS POLÍTICAS PÚBLICAS EN EL ECOSISTEMA DISTRITAL. CDP 226</t>
  </si>
  <si>
    <t>223</t>
  </si>
  <si>
    <t>207-2025</t>
  </si>
  <si>
    <t>694717</t>
  </si>
  <si>
    <t>5000840583</t>
  </si>
  <si>
    <t>VIRGINIA  VIRACACHA VIRACACHA</t>
  </si>
  <si>
    <t>1022324638</t>
  </si>
  <si>
    <t>1000133895</t>
  </si>
  <si>
    <t>PR 181 PRESTAR SERVICIOS PROFESIONALES A LA DIRECCIÓN DE PLANEACIÓN INSTITUCIONAL PARA APOYAR LA FORMULACIÓN Y SEGUIMIENTO DE LOS INSTRUMENTOS DE PLANEACIÓN INSTITUCIONAL EN EL MARCO DE LAS POLÍTICAS DEL MODELO INTEGRADO DE PLANEACIÓN Y GESTIÓN. CDP 314</t>
  </si>
  <si>
    <t>222</t>
  </si>
  <si>
    <t>208-2025</t>
  </si>
  <si>
    <t>688311</t>
  </si>
  <si>
    <t>5000840532</t>
  </si>
  <si>
    <t>BRIYID CAMILA ESPINOSA BORDA</t>
  </si>
  <si>
    <t>1020792511</t>
  </si>
  <si>
    <t>1010189676</t>
  </si>
  <si>
    <t>PR 076 PRESTAR SERVICIOS PROFESIONALES A LA DIRECCION DE PLANEACION DEL DESARROLLO ECONOMICO EN EL DESARROLLO DE DOCUMENTOS TECNICOS Y APLICACIONES METODOLOGICAS QUE POSIBLITEN IDENTIFICAR LAS NECESIDADES DEL DISTRITO EN MATERIA DE POLÍTICA ECONÓMICA CON EL ANALISIS DE FACTORES Y ÁREAS DEL SECTOR EMPRESARIAL, INFRAESTRUCTURA, SOSTENIBILIDAD Y MEDIO AMBIENTE, TURISMO, CULTURA, SEGURIDAD, REGULACIÓN Y LA GENERACION DE INSUMOS PARA LA FORMULACION DE UNA NUEVA POLITICA DE CTEI PARA EL DISTRITO. CDP 253</t>
  </si>
  <si>
    <t>221</t>
  </si>
  <si>
    <t>202-2025</t>
  </si>
  <si>
    <t>674672</t>
  </si>
  <si>
    <t>5000840493</t>
  </si>
  <si>
    <t>PR 386 PRESTAR SERVICIOS PROFESIONALES A LA SUBSECRETARÍA DE PLANEACIÓN TERRITORIAL PARA LA REVISIÓN Y ANÁLISIS JURÍDICO DE LAS CONDICIONES NORMATIVAS, LINEAMIENTOS Y ESTUDIOS QUE GENERAN INSUMOS EN LA TOMA DE DECISIONES PARA LA CONCRECIÓN DEL MODELO DE ORDENAMIENTO TERRITORIAL.</t>
  </si>
  <si>
    <t>220</t>
  </si>
  <si>
    <t>188-2025</t>
  </si>
  <si>
    <t>708773</t>
  </si>
  <si>
    <t>5000840463</t>
  </si>
  <si>
    <t>DANY DANIELA VALDES OROZCO</t>
  </si>
  <si>
    <t>1118831320</t>
  </si>
  <si>
    <t>1008118266</t>
  </si>
  <si>
    <t>PR 261 PRESTAR SERVICIOS PROFESIONALES JURIDICOS A LA DIRECCION DE CONTRATACION, EN LOS TRAMITES DE LOS PROCESOS CONTRACTUALES A TRAVES DEL SISTEMA DE COMPRA PUBLICA ELECTRÓNICA, QUE LE SEAN ASIGNADOS (ETAPAS PRECONTRACTUAL, CONTRACTUAL Y POST CONTRACTUAL).</t>
  </si>
  <si>
    <t>197-2025</t>
  </si>
  <si>
    <t>677763</t>
  </si>
  <si>
    <t>5000839784</t>
  </si>
  <si>
    <t>YEHINY YULIED GUEVARA CASTRO</t>
  </si>
  <si>
    <t>1022426031</t>
  </si>
  <si>
    <t>1013826772</t>
  </si>
  <si>
    <t>PR 171 PRESTAR SERVICIOS PROFESIONALES PARA LA GESTIÓN ADMINISTRATIVA DE LOS PLANES, PROGRAMAS, PROYECTOS Y CONTRATOS GESTIONADOS POR LA OFICINA DEL LABORATORIO DE CIUDAD, ORIENTADOS AL DESARROLLO DE RETOS DE INNOVACIÓN ABIERTA Y SOLUCIONES INNOVADORAS. CDP 160</t>
  </si>
  <si>
    <t>160</t>
  </si>
  <si>
    <t>185-2025</t>
  </si>
  <si>
    <t>685619</t>
  </si>
  <si>
    <t>5000839773</t>
  </si>
  <si>
    <t>JULIO CESAR VARGAS GOMEZ</t>
  </si>
  <si>
    <t>79545032</t>
  </si>
  <si>
    <t>1000050988</t>
  </si>
  <si>
    <t>PR 192 PRESTAR SERVICIOS PROFESIONALES A LA DIRECCIÓN DE ESTRATIFICACIÓN EN EL PROCESAMIENTO DE INFORMACIÓN RECOLECTADA USANDO LAS METODOLOGÍAS DE ESTRATIFICACIÓN SOCIOECONÓMICA VIGENTES, EN EL MARCO DE LA ACTUALIZACIÓN DE LA BASE ÚNICA DE ESTRATIFICACIÓN. CDP 206</t>
  </si>
  <si>
    <t>206</t>
  </si>
  <si>
    <t>193-2025</t>
  </si>
  <si>
    <t>686632</t>
  </si>
  <si>
    <t>5000839760</t>
  </si>
  <si>
    <t>PR 414 PRESTAR SERVICIOS PROFESIONALES A LA SUBDIRECCION DE MEJORAMIENTO INTEGRAL, PARA LA REVISION DE LOS TRAMITES DE LEGALIZACION URBANISTICA ASIGNADOS Y PROYECCION DE ACTOS ADMINISTRATIVOS QUE ADOPTAN DECISIONES URBANISTICAS QUE VIABILIZAN SUELO. CDP 223</t>
  </si>
  <si>
    <t>191-2025</t>
  </si>
  <si>
    <t>703967</t>
  </si>
  <si>
    <t>5000839738</t>
  </si>
  <si>
    <t>SANDRA MILENA ROJAS RONCANCIO</t>
  </si>
  <si>
    <t>65779220</t>
  </si>
  <si>
    <t>1002202694</t>
  </si>
  <si>
    <t>PR 221 PRESTAR SERVICIOS PROFESIONALES A LA DIRECCION DE TECNOLOGIAS DE LA INFORMACION Y LAS COMUNICACIONES EN LA ADMINISTRACIÓN DE LOS MOTORES DE BASES DE DATOS QUE SOPORTAN LOS SISTEMAS DE INFORMACIÓN DE LA SDP. CDP 374</t>
  </si>
  <si>
    <t>215</t>
  </si>
  <si>
    <t>184-2025</t>
  </si>
  <si>
    <t>671001</t>
  </si>
  <si>
    <t>5000839699</t>
  </si>
  <si>
    <t>JULIANA ANDREA RODRIGUEZ TELLEZ</t>
  </si>
  <si>
    <t>1032463703</t>
  </si>
  <si>
    <t>1005623590</t>
  </si>
  <si>
    <t>PR 371 PRESTAR SERVICIOS PROFESIONALES DE APOYO A LA DIRECCIÓN DE SERVICIO A LA CIUDADANÍA EN LAS ACTIVIDADES QUE CONTRIBUYAN EN LA IMPLEMENTACIÓN DE ESTRATEGIAS DE INTERACCIÓN Y COMUNICACIÓN CON LA CIUDADANÍA PARA PROMOVER EL ACCESO A INFORMACIÓN PÚBLICA, TRÁMITES Y SERVICIOS DE LA SECRETARÍA DISTRITAL DE PLANEACIÓN. CDP 054</t>
  </si>
  <si>
    <t>54</t>
  </si>
  <si>
    <t>182-2025</t>
  </si>
  <si>
    <t>703767</t>
  </si>
  <si>
    <t>5000839658</t>
  </si>
  <si>
    <t>DANIEL ALEJANDRO SAAVEDRA GARZON</t>
  </si>
  <si>
    <t>1001297444</t>
  </si>
  <si>
    <t>1013623383</t>
  </si>
  <si>
    <t>PR 136 PRESTACIÓN DE SERVICIOS DE APOYO EN LA GESTIÓN DE LOS SERVICIOS DOCUMENTALES A CARGO DE LA DIRECCION ADMINISTRATIVA. CDP 360</t>
  </si>
  <si>
    <t>176-2025</t>
  </si>
  <si>
    <t>700714</t>
  </si>
  <si>
    <t>5000839644</t>
  </si>
  <si>
    <t>JOHANNA ALEXANDRA PEREZ RINCON</t>
  </si>
  <si>
    <t>1018480989</t>
  </si>
  <si>
    <t>1005497447</t>
  </si>
  <si>
    <t>PR 38 PRESTAR SERVICIOS DE APOYO A LA GESTIÓN EN LA DIRECCION DE DIVERSIDAD SEXUAL, POBLACIONES Y GENEROS PARA LA ASISTENCIA TÉCNICA DE LA IMPLEMENTACIÓN DE LA PPLGBTI EN LAS LOCALIDADES</t>
  </si>
  <si>
    <t>183-2025</t>
  </si>
  <si>
    <t>675452</t>
  </si>
  <si>
    <t>5000839623</t>
  </si>
  <si>
    <t>PR 304 PRESTAR SERVICIOS PROFESIONALES A LA DIRECCIÓN DE ESTRUCTURAS Y SISTEMAS TERRITORIALES EN LA ELABORACIÓN DE INSUMOS TÉCNICOS RELACIONADOS CON PLANES MAESTROS, ECONOMÍA URBANA Y ECO URBANISMO, EN ELMARCO DE LA CONCRECIÓN Y SEGUIMIENTO AL MODELO DE ORDENAMIENTO TERRITORIAL.</t>
  </si>
  <si>
    <t>687083</t>
  </si>
  <si>
    <t>5000839615</t>
  </si>
  <si>
    <t>IRENE SOFIA DE LOS REYES MOSQUERA</t>
  </si>
  <si>
    <t>1022322443</t>
  </si>
  <si>
    <t>1010317212</t>
  </si>
  <si>
    <t>PR 153 PRESTACION DE SERVICIOS PROFESIONALES A LA DIRECCIÓN ADMINISTRATIVA PARA EJECUTAR ACTIVIDADES DE ACOMPAÑAMIENTO DESDE EL COMPONENTE TÉCNICO A LA PLANEACIÓN, EJECUCIÒN Y LIQUIDACIÓN DE LOS PROCESOS CONTRACTUALES RELACIONADOS AL MANTENIMIENTO LOCATIVO Y DE INFRAESTRUCTURA FÍSICA DE LA ENTIDAD.</t>
  </si>
  <si>
    <t>194-2025</t>
  </si>
  <si>
    <t>703752</t>
  </si>
  <si>
    <t>5000839608</t>
  </si>
  <si>
    <t>PR 367 PRESTAR SERVICIOS PROFESIONALES A LA DIRECCION DE TRAMITES ADMINISTRATIVOS URBANISTICOS, PARA LA VALORACION TECNICA DE INGENIERIA DE LAS SOLICITUDES DE REGULARIZACION DE ESTACIONES RADIOELECTRICAS, DE ACUERDO CON LAS DIRECTRICES DE LA DIRECCIÓN DE TRÁMITES ADMINISTRATIVOS URBANISTICOS</t>
  </si>
  <si>
    <t>689664</t>
  </si>
  <si>
    <t>5000839595</t>
  </si>
  <si>
    <t>JUAN SEBASTIAN AZCARATE ROMERO</t>
  </si>
  <si>
    <t>1015453055</t>
  </si>
  <si>
    <t>1012071944</t>
  </si>
  <si>
    <t>PR 292 PRESTAR SERVICIOS PROFESIONALES A LA DIRECCIÓN DE PLANEAMIENTO LOCAL, EN LA REVISIÓN Y ANALISIS DE LOS PROCESOS DE GESTIÓN, REVITALIZACIÓN Y ANALISIS SOCIOECONÓMICO Y TERRITORIAL DE LA ESTRUCTURACIÓN DE LAS ACTUACIONES URBANAS INTEGRALES PARA LA VIABILIZACIÓN DE SUELO.</t>
  </si>
  <si>
    <t>186-2025</t>
  </si>
  <si>
    <t>686858</t>
  </si>
  <si>
    <t>5000839308</t>
  </si>
  <si>
    <t>LAURA DEL PILAR CASTAÑEDA TORRES</t>
  </si>
  <si>
    <t>35354698</t>
  </si>
  <si>
    <t>1010833471</t>
  </si>
  <si>
    <t>PR 111 PRESTAR SERVICIOS PROFESIONALES DE APOYO A LA SUBSECRETARIA DE PLANEACIÓN DE LA INVERSIÓN, EN ACTIVIDADES RELACIONADAS CON LA GESTIÓN Y SEGUIMIENTO DE PROCESOS, PROYECTOS Y TEMAS CONTRACTUALES DE LA DEPENDENCIA.</t>
  </si>
  <si>
    <t>207</t>
  </si>
  <si>
    <t>190-2025</t>
  </si>
  <si>
    <t>687086</t>
  </si>
  <si>
    <t>5000838306</t>
  </si>
  <si>
    <t>OSCAR JAVIER FONSECA WILCHES</t>
  </si>
  <si>
    <t>79764747</t>
  </si>
  <si>
    <t>1000079246</t>
  </si>
  <si>
    <t>PR 144 PRESTACIÓN DE SERVICIOS PROFESIONALES PARA ADELANTAR LAS ACTIVIDADES RELACIONADAS CON EL SEGUIMIENTO, ACTUALIZACIÓN Y MEJORA DE LOS PROCESOS Y PROCEDIMIENTOS PROPIOS DE LA DEPENDENCIA EN EL MARCO DEL CUMPLIMIENTO DEL MODELO INTEGRADO DE PLANEACIÓN Y GESTION MIPG</t>
  </si>
  <si>
    <t>178-2025</t>
  </si>
  <si>
    <t>694242</t>
  </si>
  <si>
    <t>5000838285</t>
  </si>
  <si>
    <t>PR 360 PRESTAR SERVICIOS DE APOYO A LA GESTIÓN DEL PROCEDIMIENTO ADMINISTRATIVO ASI COMO DEL CONTROL Y SEGUIMIENTO DE EXPEDIENTES ASOCIADOS A LA CONCRECION DEL MODELO DE ORDENAMIENTO TERRITORIAL</t>
  </si>
  <si>
    <t>694677</t>
  </si>
  <si>
    <t>5000838110</t>
  </si>
  <si>
    <t>JUAN SEBASTIAN DIAZ SANCHEZ</t>
  </si>
  <si>
    <t>1032430627</t>
  </si>
  <si>
    <t>1010897303</t>
  </si>
  <si>
    <t>PR 100 PRESTAR SERVICIOS PROFESIONALES A LA OFICINA ASESORA DE COMUNICACIONES, EN LA PRODUCCIÓN, EDICIÓN, Y ANIMACIÓN DE CONTENIDOS AUDIOVISUALES PARA LA SECRETARÍA DISTRITAL DE PLANEACIÓN.</t>
  </si>
  <si>
    <t>139-2025</t>
  </si>
  <si>
    <t>695542</t>
  </si>
  <si>
    <t>5000838094</t>
  </si>
  <si>
    <t>MARCELA DEL PILAR GUTIERREZ SALINAS</t>
  </si>
  <si>
    <t>20391170</t>
  </si>
  <si>
    <t>1000152632</t>
  </si>
  <si>
    <t>PR 350 PRESTAR SERVICIOS PROFESIONALES A LA SUBDIRECCIÓN DE CONSOLIDACIÓN EN LA REVISIÓN Y GENERACIÓN DE INSUMOS TÉCNICOS PARA LA ACTUALIZACIÓN DE LA CARTOGRAFÍA OFICIAL DEL POT, RELACIONADA CON LOS TRATAMIENTOS DE CONSOLIDACIÓN Y CONSERVACIÓN, PARA LA CONCRECIÓN Y SEGUIMIENTO DEL MODELO DE ORDENAMIENTO TERRITORIAL.</t>
  </si>
  <si>
    <t>181-2025</t>
  </si>
  <si>
    <t>687033</t>
  </si>
  <si>
    <t>5000837578</t>
  </si>
  <si>
    <t>LEIDY NATALIA BENAVIDES ARTEAGA</t>
  </si>
  <si>
    <t>52934701</t>
  </si>
  <si>
    <t>1007770854</t>
  </si>
  <si>
    <t>PR 222 PRESTAR SERVICIOS PROFESIONALES A LA DIRECCIÓN DE TECNOLOGÍAS DE LA INFORMACIÓN Y COMUNICACIONES, PARA APOYAR EN EL DISEÑO E IMPLEMENTACION DE LA ARQUITECTURA DE ANALÍTICA DE DATOS SOBRE LA PLATAFORMA TECNOLOGIA DISPUESTA POR LA SDP PARA TAL FIN. CDP 236</t>
  </si>
  <si>
    <t>174-2025</t>
  </si>
  <si>
    <t>686783</t>
  </si>
  <si>
    <t>5000837526</t>
  </si>
  <si>
    <t>MARIA ALEJANDRA SALAMANCA PACHON</t>
  </si>
  <si>
    <t>1020807032</t>
  </si>
  <si>
    <t>1000127870</t>
  </si>
  <si>
    <t>PR 014 PRESTAR SERVICIOS PROFESIONALES A LA DIRECCIÓN DE FORMULACIÓN Y SEGUIMIENTO DE POLÍTICAS PÚBLICAS ELABORANDO LOS DOCUMENTOS REQUERIDOS EN EL SEGUIMIENTO DE LAS POLÍTICAS PUBLICAS DEL ECOSISTEMA DISTRITAL. CDP 228</t>
  </si>
  <si>
    <t>201</t>
  </si>
  <si>
    <t>177-2025</t>
  </si>
  <si>
    <t>693916</t>
  </si>
  <si>
    <t>5000837337</t>
  </si>
  <si>
    <t>PR 312 PRESTAR SERVICIOS PROFESIONALES EN LA GESTIÓN Y ANÁLISIS DE PROYECTOS RELACIONADOS CON EL COMPONENTE DE TELECOMUNICACIONES ENFOCÁNDOSE EN EL ANÁLISIS Y REVISIÓN TÉCNICA DE LOS REQUISITOS URBANISTICOS Y ARQUITECTONICOS, CONFORME A LA NORMATIVAD VIGENTE.</t>
  </si>
  <si>
    <t>699963</t>
  </si>
  <si>
    <t>5000837309</t>
  </si>
  <si>
    <t>ANA MARIA SUAREZ HUERTAS</t>
  </si>
  <si>
    <t>1024498777</t>
  </si>
  <si>
    <t>1000132124</t>
  </si>
  <si>
    <t>PR 005 PRESTAR SERVICIOS PROFESIONALES A LA DIRECCION DE EVALUACION DE POLITICAS PUBLICAS DISTRITALES EN LAS ACTIVIDADES REQUERIDAS DESDE EL COMPONENTE CUALITATIVO PARA LAS EVALUACIONES QUE SE REALICEN EN EL MARCO DE LA AGENDA DISTRITAL DE EVALUACIONES.</t>
  </si>
  <si>
    <t>199</t>
  </si>
  <si>
    <t>166-2025</t>
  </si>
  <si>
    <t>679953</t>
  </si>
  <si>
    <t>5000836879</t>
  </si>
  <si>
    <t>MARIA CLAUDIA ARDILA MORALES</t>
  </si>
  <si>
    <t>51576137</t>
  </si>
  <si>
    <t>1000381077</t>
  </si>
  <si>
    <t>PR 355 PRESTAR SERVICIOS PROFESIONALES A LA SUBDIRECCION DE RENOVACION URBANA Y DESARROLLO, EN LA ESTRUCTURACIÓN LEGAL Y NORMATIVA DE LOS PROYECTOS Y ACTOS ADMINISTRATIVOS DE LOS TRATAMIENTOS URBANISTICOS, ASÍ COMO ELABORACIÓN Y REVISIÓN DE DOCUMENTOS QUE VIABILIZAN SUELO</t>
  </si>
  <si>
    <t>198</t>
  </si>
  <si>
    <t>149-2025</t>
  </si>
  <si>
    <t>680301</t>
  </si>
  <si>
    <t>5000836875</t>
  </si>
  <si>
    <t>ALVARO  TOVAR CASALLAS</t>
  </si>
  <si>
    <t>1015414765</t>
  </si>
  <si>
    <t>1005175242</t>
  </si>
  <si>
    <t>PR 241 PRESTAR SERVICIOS PROFESIONALES A LA DIRECCION DE REGISTROS SOCIALES EN LAS ACTIVIDADES RELACIONADAS CON EL TRATAMIENTO Y ACTUALIZACIÓN PERMANENTE DE LA BASE DE DATOS SISBEN IV Y LA IMPLEMENTACIÓN DEL REGISTRO SOCIAL DE BOGOTA.</t>
  </si>
  <si>
    <t>169-2025</t>
  </si>
  <si>
    <t>670928</t>
  </si>
  <si>
    <t>5000836871</t>
  </si>
  <si>
    <t>DIEGO FERNANDO GONZALEZ CALDERON</t>
  </si>
  <si>
    <t>80927086</t>
  </si>
  <si>
    <t>1004725561</t>
  </si>
  <si>
    <t>PR 157 PRESTAR SERVICIOS PROFESIONALES A LA DIRECCIÓN DE CARTOGRAFÍA EN LA PROPUESTA E IMPLEMENTACIÓN DE LAS SOLUCIONES DE SOFTWARE REQUERIDOS POR LA DIRECCIÓN Y SU DOCUMENTACIÓN TÉCNICA, TOMANDO COMO INSUMO LA INFORMACIÓN DE FUENTES INTERNAS Y EXTERNAS DE LA SECRETARIA, EN EL MARCO DEL PROYECTO PREDIO 360 Y DEL SISTEMA DE INFORMACIÓN DE PLANEACIÓN DISTRITAL.</t>
  </si>
  <si>
    <t>49</t>
  </si>
  <si>
    <t>170-2025</t>
  </si>
  <si>
    <t>676169</t>
  </si>
  <si>
    <t>5000836831</t>
  </si>
  <si>
    <t>PR 516 PRESTAR SERVICIOS PROFESIONALES A LA OFICINA DE PARTICIPACIÓN Y DIÁLOGO DE CIUDAD PARA EL APOYO AL DISEÑO Y DESPLIEGUE TERRITORIAL DE ESTRATEGIAS DE PARTICIPACIÓN CIUDADANA INNOVADORAS DURANTE LAS ETAPAS DE ALISTAMIENTO, IMPLEMENTACIÓN EFECTIVA Y CONSOLIDACIÓN DE RESULTADOS EN EL MARCO DE LA EJECUCIÓN DEL PLAN INSTITUCIONAL DE PARTICIPACIÓN CIUDADANA. CDP 127</t>
  </si>
  <si>
    <t>127</t>
  </si>
  <si>
    <t>677639</t>
  </si>
  <si>
    <t>5000836687</t>
  </si>
  <si>
    <t>MARIA CAMILA LOZANO MORALES</t>
  </si>
  <si>
    <t>1026271028</t>
  </si>
  <si>
    <t>1000232175</t>
  </si>
  <si>
    <t>PR 172 PRESTAR SERVICIOS PROFESIONALES PARA DESARROLLAR ESTRATEGIAS, METODOLOGÍAS Y RECURSOS QUE FACILITEN EL SEGUIMIENTO, MONITOREO Y EVALUACIÓN DEL POT, CONTRIBUYENDO A LA IMPLEMENTACIÓN DEL MODELO DE OCUPACIÓN TERRITORIAL DE LA CIUDAD MEDIANTE SOLUCIONES INNOVADORAS Y SOSTENIBLES. CDP 150</t>
  </si>
  <si>
    <t>150</t>
  </si>
  <si>
    <t>173-2025</t>
  </si>
  <si>
    <t>681182</t>
  </si>
  <si>
    <t>5000836665</t>
  </si>
  <si>
    <t>LUZ ESTEFANIA DIAZ HERRERA</t>
  </si>
  <si>
    <t>1000935438</t>
  </si>
  <si>
    <t>1013397265</t>
  </si>
  <si>
    <t>PR 143 PRESTAR SERVICIOS DE APOYO TÉCNICO EN LOS PROCEDIMIENTOS ARCHIVÍSTICOS NECESARIOS PARA EL ALISTAMIENTO Y DESCRIPCIÓN DE LOS DOCUMENTOS CON VALORES HISTÓRICOS.</t>
  </si>
  <si>
    <t>172-2025</t>
  </si>
  <si>
    <t>670656</t>
  </si>
  <si>
    <t>5000836664</t>
  </si>
  <si>
    <t>MABEL ASTRID PALACIOS POSADA</t>
  </si>
  <si>
    <t>43651645</t>
  </si>
  <si>
    <t>1000190427</t>
  </si>
  <si>
    <t>PR 526 PRESTAR SERVICIOS PROFESIONALES DE APOYO A LA DIRECCIÓN DISTRITAL DE PROGRAMACIÓN, SEGUIMIENTO A LA INVERSIÓN Y PLAN DE DESARROLLO, EN EL DESARROLLO DE PROPUESTA DE ESQUEMA DE SEGUIMIENTO FUNCIONAL, ACOMPAÑAMIENTO A LAS PRUEBAS Y ASEGURAMIENTO DEL REPORTE DE INCIDENCIAS DEL SISTEMA SEGPLAN 2 AL ÁREA DE TECNOLOGÍA DE LA ENTIDAD. CDP 030</t>
  </si>
  <si>
    <t>156-2025</t>
  </si>
  <si>
    <t>703791</t>
  </si>
  <si>
    <t>5000836640</t>
  </si>
  <si>
    <t>YENNY ERICA MONTERO CHAVES</t>
  </si>
  <si>
    <t>52875814</t>
  </si>
  <si>
    <t>1000280771</t>
  </si>
  <si>
    <t>PR 145 PRESTACIÓN DE SERVICIOS PROFESIONALES PARA APOYAR EL SEGUIMIENTO E IMPULSO DE LOS PLANES Y PROYECTOS A CARGO DE LA DIRECCIÓN ADMINISTRATIVA, ASÍ COMO ACOMPAÑAR LAS SUPERVISIONES CONTRACTUALES EN ACTIVIDADES DE TIPO ORGANIZACIONAL, ADMINISTRATIVO, FINANCIERO, PRESUPUESTAL, OPERATIVO Y ESTRUCTURAL.</t>
  </si>
  <si>
    <t>191</t>
  </si>
  <si>
    <t>175-2025</t>
  </si>
  <si>
    <t>677723</t>
  </si>
  <si>
    <t>5000836614</t>
  </si>
  <si>
    <t>PR 592 PRESTAR SERVICIOS PROFESIONALES A LA OFICINA DE PARTICIPACIÓN Y DIÁLOGO DE CIUDAD DESDE EL ÁMBITO JURÍDICO,PRECONTRACTUAL Y DE SEGUIMIENTO CONTRACTUAL QUE PERMITA EL CUMPLIMIENTO DEL PLAN ANUAL DE ADQUISICIONES DEL PROYECTO DE INVERSIÓN 8057 Y DEMÁS COMPROMISOS COMPROMISOS DE LA DEPENDENCIA.</t>
  </si>
  <si>
    <t>158</t>
  </si>
  <si>
    <t>147-2025</t>
  </si>
  <si>
    <t>687060</t>
  </si>
  <si>
    <t>5000836583</t>
  </si>
  <si>
    <t>ANA MARIA JARAMILLO VALBUENA</t>
  </si>
  <si>
    <t>1010008372</t>
  </si>
  <si>
    <t>1013212038</t>
  </si>
  <si>
    <t>PR 137 PRESTACIÓN DE SERVICIOS DE APOYO EN LA GESTIÓN DE LOS SERVICIOS DOCUMENTALES A CARGO DE LA DIRECCION ADMINISTRATIVA</t>
  </si>
  <si>
    <t>134-2025</t>
  </si>
  <si>
    <t>687551</t>
  </si>
  <si>
    <t>5000836100</t>
  </si>
  <si>
    <t>DORIS CATALINA SILVA MORENO</t>
  </si>
  <si>
    <t>52515718</t>
  </si>
  <si>
    <t>1000007513</t>
  </si>
  <si>
    <t>PR 330 PRESTAR SERVICIOS PROFESIONALES A LA SUBDIRECCION DE RENOVACION URBANA Y DESARROLLO EN LA REVISIÓN DE LA TEMÁTICA AMBIENTAL DE LOS PROYECTOS DE LOS TRATAMIENTOS URBANISTICOS, LA ELABORACION DE ACTOS ADMINISTRATIVOS Y EL SEGUIMIENTO DE LA CONCERTACION CON AUTORIDADES AMBIENTALES, SOBRE PROYECTOS QUE VIABILIZAN SUELO.</t>
  </si>
  <si>
    <t>136-2025</t>
  </si>
  <si>
    <t>683342</t>
  </si>
  <si>
    <t>5000836098</t>
  </si>
  <si>
    <t>JAVIER FELIPE CABRERA LOPEZ</t>
  </si>
  <si>
    <t>1019060878</t>
  </si>
  <si>
    <t>1000143170</t>
  </si>
  <si>
    <t>PR 481 PRESTAR SERVICIOS PROFESIONALES A LA DIRECCION DE ANALISIS Y CONCEPTOS JURIDICOS, EN LA ELABORACIÓN, PROYECCIÓN, ANALISIS&lt;(&gt;,&lt;)&gt; AJUSTES DE CONCEPTOS Y ACTOS ADMINISTRATIVOS Y SOLICITUDES DE INFORMACIÓN EN EL MARCO DE LA VIABILIZACION DE HECTAREAS DE SUELO.</t>
  </si>
  <si>
    <t>157-2025</t>
  </si>
  <si>
    <t>693087</t>
  </si>
  <si>
    <t>5000836089</t>
  </si>
  <si>
    <t>SANDRA MILENA GUERRERO CORTES</t>
  </si>
  <si>
    <t>52526216</t>
  </si>
  <si>
    <t>1000010694</t>
  </si>
  <si>
    <t>PR 338 PRESTAR SERVICIOS PROFESIONALES A LA SUBDIRECCIÓN DE CONSOLIDACIÓN EN RELACIÓN CON LA ARMONIZACIÓN DE LAS NORMAS DE CONSERVACIÓN DEL POT CON LOS INSTRUMENTOS DE PATRIMONIO, PARA LA CONCRECIÓN Y SEGUIMIENTO DEL MODELO DE ORDENAMIENTO TERRITORIAL.</t>
  </si>
  <si>
    <t>132-2025</t>
  </si>
  <si>
    <t>703808</t>
  </si>
  <si>
    <t>5000836088</t>
  </si>
  <si>
    <t>JOSE DAVID SEPULVEDA HENAO</t>
  </si>
  <si>
    <t>14609331</t>
  </si>
  <si>
    <t>1000326650</t>
  </si>
  <si>
    <t>PR 147 PRESTACIÓN DE SERVICIOS PROFESIONALES A LA DIRECCIÓN ADMINISTRATIVA ACOMPAÑANDO LA REVISIÓN, IMPULSO Y TRAMITE DE LOS PROCESOS Y ASUNTOS ADMINISTRATIVOS, JURIDICOS Y CONTRACTUALES EN TODAS SUS ETAPAS A CARGO DE LA DIRECCIÓN.</t>
  </si>
  <si>
    <t>185</t>
  </si>
  <si>
    <t>161-2025</t>
  </si>
  <si>
    <t>686598</t>
  </si>
  <si>
    <t>5000836064</t>
  </si>
  <si>
    <t>LENNY NAYIBE LEON VARGAS</t>
  </si>
  <si>
    <t>53123844</t>
  </si>
  <si>
    <t>1008199630</t>
  </si>
  <si>
    <t>PR 88 PRESTAR SERVICIOS PROFESIONALES A LA SUBSECRETARIA DE POLÍTICAS PÚBLICAS Y LA DIRECCIÓN DE PLANEACIÓN DEL DESARROLLO SOCIAL PARA APOYAR LAS ACTIVIDADES RELACIONADAS CON EL FORTALECIMIENTO Y SEGUIMIENTO SOBRE LA GESTIÓN DEL PROCESO DE POLÍTICAS PÚBLICAS, ARTICULADO CON EL SISTEMA DE GESTIÓN DE CALIDAD DE LA SECRETARÍA</t>
  </si>
  <si>
    <t>137-2025</t>
  </si>
  <si>
    <t>694705</t>
  </si>
  <si>
    <t>5000836058</t>
  </si>
  <si>
    <t>PR 101 PRESTAR SERVICIOS PROFESIONALES A LA OFICINA ASESORA DE COMUNICACIONES EN LA GENERACION Y DIVULGACION DE CONTENIDOS DIRIGIDOS A LOS MEDIOS DE COMUNICACION Y EN EL ACOMPAÑAMIENTO PERIODÍSTICO DE ACTIVIDADES DE LA SECRETARIA DISTRITAL DE PLANEACION, EN EL MARCO DE LA IMPLEMENTACION DE ESTRATEGIAS DE COMUNICACION EXTERNA.</t>
  </si>
  <si>
    <t>153-2025</t>
  </si>
  <si>
    <t>688644</t>
  </si>
  <si>
    <t>5000836055</t>
  </si>
  <si>
    <t>HELMULT DIONEY VALLEJO TUNJO</t>
  </si>
  <si>
    <t>79599325</t>
  </si>
  <si>
    <t>1000054692</t>
  </si>
  <si>
    <t>PR 288 PRESTAR SERVICIOS PROFESIONALES PARA SUSTANCIAR Y TRAMITAR EN LA ETAPA DE INSTRUCCIÓN Y HASTA EL PLIEGO DE CARGOS LOS PROCESOS DISCIPLINARIOS QUE SE LLEVAN EN LA OFICINA DE CONTROL DISCIPLINARIO INTERNO DE LA SDP ASI COMO APOYAR LOS PROGRAMAS Y ESTRATEGIAS ENCAMINADAS EN PREVENIR LAS CONDUCTAS DISCIPLINABLES. CDP 262</t>
  </si>
  <si>
    <t>140-2025</t>
  </si>
  <si>
    <t>701982</t>
  </si>
  <si>
    <t>5000836039</t>
  </si>
  <si>
    <t>GUSTAVO ANDRES ANGEL RUEDA</t>
  </si>
  <si>
    <t>80881506</t>
  </si>
  <si>
    <t>1000390098</t>
  </si>
  <si>
    <t>PR 130 PRESTAR SERVICIOS PROFESIONALES A LA DIRECCION DE INFORMACION Y ESTADISTICAS EN EL DISEÑO GRÁFICO DE DOCUMENTOS, PRESENTACIONES Y PIEZAS COMUNICATIVAS NECESARIAS PARA LA DIVULGACION DE ESTUDIOS, ANÁLISIS, EVENTOS Y DOCUMENTOS RELACIONADOS CON LA GENERACION Y DIFUSIÓN DE INFORMACION</t>
  </si>
  <si>
    <t>181</t>
  </si>
  <si>
    <t>171-2025</t>
  </si>
  <si>
    <t>674534</t>
  </si>
  <si>
    <t>5000836038</t>
  </si>
  <si>
    <t>PR 380 PRESTAR SERVICIOS PROFESIONALES A LA SUBSECRETARÍA DE PLANEACIÓN TERRITORIAL PARA ADELANTAR ACTIVIDADES DE ARTICULACIÓN, REVISIÓN Y MONITOREO DE LOS PROCESOS QUE CONLLEVAN A LA GENERACIÓN DE CONDICIONES NORMATIVAS DE LOS INSTRUMENTOS DE PLANEACIÓN EN EL MARCO DE LA CONCRECIÓN DEL MODELO DE ORDENAMIENTO TERRITORIAL. CDP 084</t>
  </si>
  <si>
    <t>084-2025</t>
  </si>
  <si>
    <t>677716</t>
  </si>
  <si>
    <t>5000836007</t>
  </si>
  <si>
    <t>PR 493 PRESTAR SERVICIOS PROFESIONALES DE APOYO A LA OFICINA DE PARTICIPACIÓN Y DIÁLOGO DE CIUDAD EN EL SEGUIMIENTO FINANCIERO, TÉCNICO Y ADMINSTRATIVO PARA LA ACTUALIZACIÓN DE LA INFORMACIÓN REQUERIDA DEL PROYECTO DE INVERSIÓN 8057 CONFORME A LOS LINEAMIENTOS DEFINIDOS POR LA ENTIDAD. CDP 156</t>
  </si>
  <si>
    <t>674698</t>
  </si>
  <si>
    <t>5000835975</t>
  </si>
  <si>
    <t>CRISTINA  MAMPASO CERRILLOS</t>
  </si>
  <si>
    <t>492239</t>
  </si>
  <si>
    <t>1000206528</t>
  </si>
  <si>
    <t>PR 388 PRESTAR SERVICIOS PROFESIONALES A LA SUBSECRETARIA DE PLANEACIÓN TERRITORIAL PARA ADELANTAR ACTIVIDADES DE REVISIÓN&lt;(&gt;,&lt;)&gt; SEGUIMIENTO, GESTIÓN Y CONSOLIDACIÓN DE LA INFORMACIÓN REQUERIDA PARA LA IMPLEMENTACIÓN Y LA TOMA DE DECISIONES EN EL MARCO DE LA CONCRECIÓN DEL MODELO DE TERRITORIAL EN ARTICULACIÓN CON EL PLAN DE DESARROLLO. CDP 087</t>
  </si>
  <si>
    <t>87</t>
  </si>
  <si>
    <t>168-2025</t>
  </si>
  <si>
    <t>680223</t>
  </si>
  <si>
    <t>5000835964</t>
  </si>
  <si>
    <t>JOSE DAVID REYES MUÑOZ</t>
  </si>
  <si>
    <t>80111509</t>
  </si>
  <si>
    <t>1005508867</t>
  </si>
  <si>
    <t>PR 233 PRESTAR SERVICIOS PROFESIONALES A LA DIRECCION DE REGISTROS SOCIALES PARA REALIZAR LAS ACTIVIDADES REQUERIDAS PARA LA GESTION Y CONSOLIDACION DEL REGISTRO SOCIAL DE BOGOTA, EN LO RELACIONADO CON EL ANALISIS Y TRATAMIENTO DE LA INFORMACIÓN DE LAS BASES DE DATOS A CARGO DE LA DIRECCIÓN. CDP 171</t>
  </si>
  <si>
    <t>171</t>
  </si>
  <si>
    <t>138-2025</t>
  </si>
  <si>
    <t>674265</t>
  </si>
  <si>
    <t>5000835809</t>
  </si>
  <si>
    <t>PR 296 PRESTAR SERVICIOS PROFESIONALES A LA DIRECCIÓN DE PLANEAMIENTO LOCAL, EN LA ELABORACIÓN Y ANÁLISIS DE SISTEMAS DE GESTIÓN Y FINANCIACIÓN EN LA ESTRUCTURACIÓN DE LAS ACTUACIONES URBANAS INTEGRALES QUE VIABILIZAN SUELO. CDP 076</t>
  </si>
  <si>
    <t>706417</t>
  </si>
  <si>
    <t>5000835740</t>
  </si>
  <si>
    <t>LAURA CATALINA GUTIERREZ MENDEZ</t>
  </si>
  <si>
    <t>1019061107</t>
  </si>
  <si>
    <t>1000210591</t>
  </si>
  <si>
    <t>PR 432 PRESTAR SERVICIOS PROFESIONALES A LA DIRECCIÓN DE SERVICIO A LA CIUDADANÍA EN EL APOYO ADMINISTRATIVO Y JURÍDICO PARA LA IMPLEMENTACIÓN DE LAS ACTIVIDADES Y METAS DE LA DIRECCIÓN, ASÍ COMO EL SEGUIMIENTO DE LOS CANALES DE ATENCIÓN, EN EL MARCO DE LA POLÍTICA PÚBLICA DE SERVICIO A LA CIUDADANÍA.</t>
  </si>
  <si>
    <t>167-2025</t>
  </si>
  <si>
    <t>688343</t>
  </si>
  <si>
    <t>5000835624</t>
  </si>
  <si>
    <t>PATRICIA  DIAZ RIVEROS</t>
  </si>
  <si>
    <t>52055245</t>
  </si>
  <si>
    <t>1005982062</t>
  </si>
  <si>
    <t>PR 102 PRESTAR SERVICIOS PROFESIONALES A LA OFICINA ASESORA DE COMUNICACIONES, EN LA ELABORACION DE PIEZAS GRAFICAS DIGITALES, VISUALES Y DIAGRAMACIÓN DE CONTENIDOS, DENTRO DE LAS NECESIDADES DE DIVULGACION Y/O PUBLICACIONES DE LA ENTIDAD.</t>
  </si>
  <si>
    <t>148-2025</t>
  </si>
  <si>
    <t>675698</t>
  </si>
  <si>
    <t>5000835591</t>
  </si>
  <si>
    <t>DIEGO FELIPE ANZOLA PARRA</t>
  </si>
  <si>
    <t>1013622668</t>
  </si>
  <si>
    <t>1000096393</t>
  </si>
  <si>
    <t>PR 26 PRESTAR SERVICIOS PROFESIONALES A LA OFICINA DE INTEGRACION REGIONAL PARA LA GENERACIÓN Y GESTIÓN TÉCNICA DE INSUMOS DE CARTOGRAFIA Y MANEJO DE INFORMACION GEOGRAFICA DISTRITAL Y REGIONAL PARA LA OFICINA DE INTEGRACION REGIONAL</t>
  </si>
  <si>
    <t>117</t>
  </si>
  <si>
    <t>143-2025</t>
  </si>
  <si>
    <t>670916</t>
  </si>
  <si>
    <t>5000835588</t>
  </si>
  <si>
    <t>DAVID ESTEBAN BAQUERO PARRA</t>
  </si>
  <si>
    <t>1022375447</t>
  </si>
  <si>
    <t>1009005928</t>
  </si>
  <si>
    <t>PR 165 PRESTAR SERVICIOS PROFESIONALES A LA DIRECCIÓN DE CARTOGRAFÍA EN LAS ACTIVIDADES TÉCNICAS Y REQUERIMIENTOS NECESARIOS PARA LA IMPLEMENTACIÓN DE LA INFRAESTRUCTURA DE DATOS MISIONAL Y LA PRIMERA FASE DEL SISTEMA DE INFORMACIÓN DE PLANEACIÓN DISTRITAL. CDP 045</t>
  </si>
  <si>
    <t>45</t>
  </si>
  <si>
    <t>155-2025</t>
  </si>
  <si>
    <t>705642</t>
  </si>
  <si>
    <t>5000835569</t>
  </si>
  <si>
    <t>INSTITUTO COLOMBIANO DE NORMAS TECNICAS Y CERTIFICACION - ICONTEC O ICONTEC O</t>
  </si>
  <si>
    <t>860012336</t>
  </si>
  <si>
    <t>1000562186</t>
  </si>
  <si>
    <t>PR 620 MODIFICACIÓN No. 1 AL CONTRATO 1007 DE 2024, CUYO OBJETO ES: "REALIZAR LA AUDITORIA DE SEGUIMIENTO DE LA CERTIFICACION DEL SISTEMA DE GESTION DE CALIDAD DE LA SECRETARIA DISTRITAL DE PLANEACION". CDP 381</t>
  </si>
  <si>
    <t>1007-2024 AD1</t>
  </si>
  <si>
    <t>693095</t>
  </si>
  <si>
    <t>5000835424</t>
  </si>
  <si>
    <t>FABIO ENRIQUE BERNAL CARVAJAL</t>
  </si>
  <si>
    <t>80092237</t>
  </si>
  <si>
    <t>1004893993</t>
  </si>
  <si>
    <t>PR 376 PRESTAR SERVICIOS PROFESIONALES A LA SUBDIRECCIÓN DE CONSOLIDACIÓN EN EL ANÁLISIS JURÍDICO DE LOS ESTUDIOS Y PROYECTOS NORMATIVOS PRODUCTO DE LA IMPLEMENTACIÓN Y CONCRECIÓN DEL PLAN DE ORDENAMIENTO TERRITORIAL POT Y SUS INSTRUMENTOS. CDP 291</t>
  </si>
  <si>
    <t>152-2025</t>
  </si>
  <si>
    <t>701813</t>
  </si>
  <si>
    <t>5000835412</t>
  </si>
  <si>
    <t>ANA MARIA OLAYA MEDINA</t>
  </si>
  <si>
    <t>1110518537</t>
  </si>
  <si>
    <t>1012320283</t>
  </si>
  <si>
    <t>PR 078 PRESTAR SERVICIOS PROFESIONALES A LA DIRECCION DE PLANEACION DEL DESARROLLO ECONOMICO PARA LA CONSTRUCCION DE ANALISIS CUALITATIVOS Y CUANTITATIVOS MEDIANTE CONSULTAS CON DIVERSOS SECTORES, ESTUDIOS DE MERCADO Y ANÁLISIS DE DATOS, EL MODELO DE SEGUIMIENTO AL CUMPLIMIENTO DE ODS Y EL PROCESO DE FORMULACION DE LA POLITICA PUBLICA DE CTEI LIDERADOS POR LA DEPENDENCIA.</t>
  </si>
  <si>
    <t>165-2025</t>
  </si>
  <si>
    <t>702612</t>
  </si>
  <si>
    <t>5000835402</t>
  </si>
  <si>
    <t>NELSY ROCIO JIMENEZ VILLALOBOS</t>
  </si>
  <si>
    <t>35528922</t>
  </si>
  <si>
    <t>1004789657</t>
  </si>
  <si>
    <t>PR 206 PRESTAR SERVICIOS PROFESIONALES PARA APOYAR LAS ACTIVIDADES DE PLANEACIÓN ESTRATÉGICA, SEGUIMIENTO, GESTIÓN Y CONTROL DE PROCESOS Y DEL PRESUPUESTO, REALIZADAS POR LA SUBSECRETARÍA DE GESTIÓN INSTITUCIONAL EN EL CUMPLIMIENTO DE SUS FUNCIONES.</t>
  </si>
  <si>
    <t>164-2025</t>
  </si>
  <si>
    <t>693919</t>
  </si>
  <si>
    <t>5000835398</t>
  </si>
  <si>
    <t>FERNANDO  PARRA QUIROS</t>
  </si>
  <si>
    <t>79794570</t>
  </si>
  <si>
    <t>1000082235</t>
  </si>
  <si>
    <t>PR 316 PRESTAR SERVICIOS PROFESIONALES JURIDICOS PARA LA ELABORACION Y ANALISIS DE LOS ACTOS ADMINISTRATIVOS QUE APOYEN LA RESOLUCION DE ACTUACIONES Y RECURSOS DE APELACION, EN CUMPLIMIENTO DE LA NORMATIVIDAD VIGENTE Y EL ORDENAMIENTO TERRITORIAL, ASIGNADOS POR LA DIRECCIÓN DE TRÁMITES ADMINISTRATIVOS URBANÍSTICOS</t>
  </si>
  <si>
    <t>158-2025</t>
  </si>
  <si>
    <t>706665</t>
  </si>
  <si>
    <t>5000835396</t>
  </si>
  <si>
    <t>PARA EL PAGO DE APORTES AL SISTEMA DE SEGURIDAD SOCIAL INTEGRAL DEL MES DE ENERO DE 2025, CORRESPONDIENTE A SERVIDORES Y PASANTES DE LA SECRETARIA DISTRITAL DE PLANEACIÓN.</t>
  </si>
  <si>
    <t>166</t>
  </si>
  <si>
    <t>675688</t>
  </si>
  <si>
    <t>5000835392</t>
  </si>
  <si>
    <t>SANDRA PAOLA SALDAÑA BEJARANO</t>
  </si>
  <si>
    <t>53121641</t>
  </si>
  <si>
    <t>1000251023</t>
  </si>
  <si>
    <t>PR 25 PRESTAR SERVICIOS PROFESIONALES A LA OFICINA DE INTEGRACIÓN REGIONAL (OIR) EN LA ELABORACIÓN DE CONTENIDOS DE LAS PLATAFORMAS DIGITALES Y REDES SOCIALES DE LA SDP CON EL FIN DE POSICIONAR LA ESTRATEGIA DE INTEGRACIÓN REGIONAL QUE SE DESARROLLA EN LA OIR Y EL ODUR. CDP 116</t>
  </si>
  <si>
    <t>116</t>
  </si>
  <si>
    <t>159-2025</t>
  </si>
  <si>
    <t>695843</t>
  </si>
  <si>
    <t>5000835356</t>
  </si>
  <si>
    <t>JENNIFER PAOLA VARGAS CASAS</t>
  </si>
  <si>
    <t>1110529906</t>
  </si>
  <si>
    <t>1009740875</t>
  </si>
  <si>
    <t>PR 095 PRESTAR SERVICIOS PROFESIONALES DE APOYO A LA OFICINA ASESORA DE COMUNICACIONES PARA DISEÑAR, PLANIFICAR Y ADMINISTRAR LOS CONTENIDOS DE LA ESTRATEGIA DIGITAL DE LAS REDES SOCIALES DE LA ENTIDAD Y LA ELABORACIÓN DE LOS CONTENIDOS PARA LA SDP. CDP 323</t>
  </si>
  <si>
    <t>150-2025</t>
  </si>
  <si>
    <t>677329</t>
  </si>
  <si>
    <t>5000835162</t>
  </si>
  <si>
    <t>MARIA CLAUDIA ORTEGA REYES</t>
  </si>
  <si>
    <t>52047756</t>
  </si>
  <si>
    <t>1000124732</t>
  </si>
  <si>
    <t>PR 213 PRESTAR SERVICIOS PROFESIONALES A LA DIRECCION DE TECNOLOGIAS DE LA INFORMACION Y LAS COMUNICACIONES EN LA EJECUCION DE ACTIVIDADES DE SEGUIMIENTO, CONTROL Y GESTION DE PAGOS DE LOS CONTRATOS DE RESPONSABILIDAD DE LA DIRECCION</t>
  </si>
  <si>
    <t>141-2025</t>
  </si>
  <si>
    <t>694753</t>
  </si>
  <si>
    <t>5000835157</t>
  </si>
  <si>
    <t>EDWAR ARMANDO GUARGUATIN PINZON</t>
  </si>
  <si>
    <t>1012412171</t>
  </si>
  <si>
    <t>1009102561</t>
  </si>
  <si>
    <t>PR 561 PRESTAR SERVICIOS PROFESIONALES A LA DIRECCIÓN DE TECNOLOGÍAS DE LA INFORMACIÓN Y COMUNICACIONES EN LA IMPLEMENTACIÓN DE SOLUCIONES DE SOFTWARE CON COMPONENTE GEOGRÁFICO QUE REQUIERE LA DIRECCION DE PLANEACION DEL DESARROLLO ECONOMICO</t>
  </si>
  <si>
    <t>163-2025</t>
  </si>
  <si>
    <t>674775</t>
  </si>
  <si>
    <t>5000835140</t>
  </si>
  <si>
    <t>PR 397 PRESTAR SERVICIOS PROFESIONALES A LA SUBSECRETARIA DE PLANEACIÓN TERRITORIAL PARA EL DESARROLLO DE ACTIVIDADES ADMINISTRATIVAS Y FINANCIERAS EN LA ESTRUCTURACIÓN, REVISIÓN, SEGUIMIENTO DE LOS PROYECTOS DE INVERSIÓN EN EL MARCO DEL MODELO DE ORDENAMIENTO TERRITORIAL.</t>
  </si>
  <si>
    <t>151-2025</t>
  </si>
  <si>
    <t>674292</t>
  </si>
  <si>
    <t>5000835136</t>
  </si>
  <si>
    <t>PR 324 PRESTAR SERVICIOS PROFESIONALES A LA DIRECCION DE PLANEAMIENTO LOCAL, EN LA REVISIÓN, ANALISIS DEL COMPONENTE ESPACIO PUBLICO DE LOS INSTRUMENTOS DE PLANIFICACIÓN TERRITORIAL QUE VIABILIZAN SUELO.</t>
  </si>
  <si>
    <t>79</t>
  </si>
  <si>
    <t>702465</t>
  </si>
  <si>
    <t>5000834096</t>
  </si>
  <si>
    <t>JAIRO ANDRES CELIS PARRA</t>
  </si>
  <si>
    <t>1022372313</t>
  </si>
  <si>
    <t>1011127819</t>
  </si>
  <si>
    <t>PR 267 PRESTAR SERVICIOS PROFESIONALES A LA DIRECCION DE CONTRATACION, DESDE EL COMPONENTE JURIDICO, EN LA EJECUCION DE ACTIVIDADES RELACIONADAS CON EL PROCESO DE CONTRATACION DE LA SDP, CON ESPECIAL ENFASIS EN LAS ETAPAS DE LEGALIZACIÓN Y LIQUIDACION DE LOS CONTRATOS CELEBRADOS. CDP 354</t>
  </si>
  <si>
    <t>159</t>
  </si>
  <si>
    <t>135-2025</t>
  </si>
  <si>
    <t>675619</t>
  </si>
  <si>
    <t>5000834019</t>
  </si>
  <si>
    <t>PR 398 PRESTAR SERVICIOS PROFESIONALES A LA SUBDIRECCIÓN DE PLANES MAESTROS EN EL SEGUIMIENTO DE LA IMPLEMENTACIÓN DE LA NORMA, PLANES Y DEMÁS PROCESOS RELACIONADOS CON EL SISTEMA DE CUIDADO Y SERVICIOS SOCIALES EN EL MARCO DE LA CONCRECIÓN Y SEGUIMIENTO AL MODELO DE ORDENAMIENTO TERRITORIAL. CDP 111</t>
  </si>
  <si>
    <t>129-2025</t>
  </si>
  <si>
    <t>693362</t>
  </si>
  <si>
    <t>5000833810</t>
  </si>
  <si>
    <t>PR 441 PRESTAR SERVICIOS PROFESIONALES PARA LA DIRECCIÓN, COORDINACIÓN Y SEGUIMIENTO DE LAS ACTIVIDADES RELACIONADAS CON LA IMPLEMENTACIÓN DEL MODELO DE ORDENAMIENTO TERRITORIAL, GARANTIZANDO LA OPTIMIZACIÓN DE LOS PROCESOS Y LA ARTICULACIÓN DE LOS DIFERENTES ACTORES INVOLUCRADOS.</t>
  </si>
  <si>
    <t>157</t>
  </si>
  <si>
    <t>145-2025</t>
  </si>
  <si>
    <t>679946</t>
  </si>
  <si>
    <t>5000833804</t>
  </si>
  <si>
    <t>PAOLA ALEJANDRA BUITRAGO CORTES</t>
  </si>
  <si>
    <t>52390572</t>
  </si>
  <si>
    <t>1000316689</t>
  </si>
  <si>
    <t>PR 317 PRESTAR SERVICIOS PROFESIONALES A LA SUBDIRECCION DE RENOVACION URBANA Y DESARROLLO, EN LA REVISIÓN DEL COMPONENTE ECONOMICO DEL SISTEMA DEL REPARTO CARGAS Y BENEFICIOS DE LOS DE LOS INSTRUMENTOS DE PLANIFICACIÓN EN LOS TRATAMIENTOS URBANISTICOS COMO PARTE DE LA VIABILIZACIÓN DEL SUELO</t>
  </si>
  <si>
    <t>130-2025</t>
  </si>
  <si>
    <t>670777</t>
  </si>
  <si>
    <t>5000833800</t>
  </si>
  <si>
    <t>DIEGO FELIPE LOPEZ OSPINA</t>
  </si>
  <si>
    <t>86086216</t>
  </si>
  <si>
    <t>1000654882</t>
  </si>
  <si>
    <t>PR 122 PRESTAR SERVICIOS PROFESIONALES A LA DIRECCION DE INFORMACION Y ESTADISTICAS APOYANDO LAS ACTIVIDADES DE: PLANEACION, SEGUIMIENTO O EVALUACION DE OPERACIONES ESTADISTICAS QUE SE DESARROLLEN, ELABORACION DE DOCUMENTOS DE ANALISIS DE DATOS Y PROCESAMIENTO DE INFORMACION SOCIOECONÓMICA PARA DAR RESPUESTA A REQUERIMIENTOS INTERNOS Y EXTERNOS.</t>
  </si>
  <si>
    <t>39</t>
  </si>
  <si>
    <t>133-2025</t>
  </si>
  <si>
    <t>671005</t>
  </si>
  <si>
    <t>5000833283</t>
  </si>
  <si>
    <t>NYDIA  BERNAL ALDANA</t>
  </si>
  <si>
    <t>52896169</t>
  </si>
  <si>
    <t>1000308125</t>
  </si>
  <si>
    <t>PR 616 PRESTAR SERVICIOS DE APOYO A LA GESTIÓN A LA DIRECCIÓN DE SERVICIO A LA CIUDADANÍA, EN LA PARTE OPERATIVA Y DE SEGUIMIENTO DE LOS SERVICIOS PRESTADOS POR LA SDP A TRAVÉS DE LOS CANALES DE ATENCIÓN, EN CUMPLIMIENTO DEL PLAN ESTRATÉGICO DE CULTURA DEL SERVICIO. CDP 057</t>
  </si>
  <si>
    <t>154</t>
  </si>
  <si>
    <t>131-2025</t>
  </si>
  <si>
    <t>676453</t>
  </si>
  <si>
    <t>5000833219</t>
  </si>
  <si>
    <t>PR 405 PRESTAR SERVICIOS PROFESIONALES A LA SUBDIRECCION DE MEJORAMIENTOINTEGRAL, PARA LA PROPUESTA DE LINEAMIENTOS TECNICOS Y EL SEGUIMIENTO A LOS PROCEDIMIENTOS PARA LA IMPLEMENTACION DE INSTRUMENTOS RELACIONADOS CON EL ORDENAMIENTO Y VIABILIZACION DE SUELO EN AREAS DE ORIGEN INFORMAL</t>
  </si>
  <si>
    <t>118-2025</t>
  </si>
  <si>
    <t>670550</t>
  </si>
  <si>
    <t>5000833195</t>
  </si>
  <si>
    <t>JOHAN FERNANDO ALDANA CIFUENTES</t>
  </si>
  <si>
    <t>1032373557</t>
  </si>
  <si>
    <t>1013581954</t>
  </si>
  <si>
    <t>PR 16 PRESTAR SERVICIOS PROFESIONALES A LA OFICINA DE INTEGRACIÓN REGIONAL PARA CONTRIBUIR A LA CONSOLIDACIÓN Y FORTALECIMIENTO DE LOS ESQUEMAS ASOCIATIVOS MEDIANTE PROCESOS DE ARTICULACIÓN TEMÁTICA, SECTORIAL Y MULTINIVEL, CON ÉNFASIS EN SEGURIDAD ALIMENTARIA, SEGURIDAD CIUDADANA Y CONVIVENCIA, ORIENTADOS A PROMOVER UNA GESTIÓN PÚBLICA MÁS COHESIONADA Y EFECTIVA A NIVEL DISTRITAL Y REGIONAL.</t>
  </si>
  <si>
    <t>152</t>
  </si>
  <si>
    <t>123-2025</t>
  </si>
  <si>
    <t>675674</t>
  </si>
  <si>
    <t>5000833167</t>
  </si>
  <si>
    <t>ANDRES FELIPE OVIEDO CARDOZO</t>
  </si>
  <si>
    <t>1015403359</t>
  </si>
  <si>
    <t>1000101142</t>
  </si>
  <si>
    <t>PR 7 PRESTAR SERVICIOS PROFESIONALES A LA OFICINA DE INTEGRACION REGIONAL PARA LA REVISIÓN, ELABORACIÓN Y SEGUIMIENTO DE LOS DOCUMENTOS TÉCNICOS QUE SE REQUIERAN EN LOS DIFERENTES SISTEMAS ASOCIATIVOS, EN EL DESARROLLO DE LA ESTRATEGIA DE INTEGRACIÓN REGIONAL.</t>
  </si>
  <si>
    <t>151</t>
  </si>
  <si>
    <t>142-2025</t>
  </si>
  <si>
    <t>686794</t>
  </si>
  <si>
    <t>5000832844</t>
  </si>
  <si>
    <t>RAUL ESTEBAN CUERVO SASTOQUE</t>
  </si>
  <si>
    <t>1020735811</t>
  </si>
  <si>
    <t>1010927400</t>
  </si>
  <si>
    <t>PR 006 PRESTAR SERVICIOS PROFESIONALES A LA DIRECCIÓN DE FORMULACIÓN Y SEGUIMIENTO DE POLÍTICAS PÚBLICAS EN LA CONSTRUCCIÓN Y DESARROLLO DE HERRAMIENTAS DE SEGUIMIENTO, ASÍ COMO EN EL ANÁLISIS, CONSOLIDACIÓN Y SISTEMATIZACIÓN DE LA INFORMACIÓN DERIVADA DEL SEGUIMIENTO A LOS PLANES DE ACCIÓN DE LAS POLÍTICAS PÚBLICAS DISTRITALES. CDP 230</t>
  </si>
  <si>
    <t>114-2025</t>
  </si>
  <si>
    <t>674273</t>
  </si>
  <si>
    <t>5000831583</t>
  </si>
  <si>
    <t>PR 308 PRESTAR SERVICIOS PROFESIONALES A LA DIRECCION DE PLANEAMIENTO LOCAL EN EL DESARROLLO DE LAS ACTIVIDADES DE ARTICULACIÓN, GESTION, CONTROL Y MONITOREO DE LOS PROYECTOS DE INVERSIÓN ASOCIADOS A LAS ACTUACIONES URBANAS INTEGRALES QUE VIABILIZAN SUELO.</t>
  </si>
  <si>
    <t>117-2025</t>
  </si>
  <si>
    <t>693355</t>
  </si>
  <si>
    <t>5000831326</t>
  </si>
  <si>
    <t>ADRIANA MERCEDES ACOSTA AMORTEGUI</t>
  </si>
  <si>
    <t>1033771359</t>
  </si>
  <si>
    <t>1011936975</t>
  </si>
  <si>
    <t>PR 440 PRESTAR SERVICIOS PROFESIONALES PARA LA EVALUACIÓN ARQUITECTÓNICA DE LOS COMPONENTES DE TELECOMUNICACIONES, ASEGURANDO SU COMPATIBILIDAD CON EL MODELO DE ORDENAMIENTO TERRITORIAL Y CUMPLIENDO CON LAS NORMATIVAS VIGENTES.</t>
  </si>
  <si>
    <t>121-2025</t>
  </si>
  <si>
    <t>686686</t>
  </si>
  <si>
    <t>5000830930</t>
  </si>
  <si>
    <t>KAREN JULIETH OTALORA LOPEZ</t>
  </si>
  <si>
    <t>1013579372</t>
  </si>
  <si>
    <t>1000340672</t>
  </si>
  <si>
    <t>PR 146 PRESTACIÓN DE SERVICIOS PROFESIONALES JURIDICOS A LA DIRECCIÓN ADMINISTRATIVA ACOMPAÑANDO LAS ACTIVIDADES PROPIAS DEL TRÁMITE, SUSTANCIACIÓN, REVISIÓN Y AJUSTE DE DOCUMENTOS RELACIONADOS CON LOS PROCESOS Y PROYECTOS DE COMPETENCIA DE LA DEPENDENCIA EN EL MARCO DE MIPG. CDP 225</t>
  </si>
  <si>
    <t>147</t>
  </si>
  <si>
    <t>125-2025</t>
  </si>
  <si>
    <t>686617</t>
  </si>
  <si>
    <t>5000830908</t>
  </si>
  <si>
    <t>IVAN FERNANDO TUNJANO REYES</t>
  </si>
  <si>
    <t>79639995</t>
  </si>
  <si>
    <t>1000059250</t>
  </si>
  <si>
    <t>PR 280 PRESTAR SERVICIOS PROFESIONALES A LA OFICINA DE CONTROL INTERNO, EN EL DESARROLLO INTEGRAL DEL PLAN DE AUDITORIA VIGENTE, APROBADO POR EL COMITÉ INSTITUCIONAL DE COORDINACIÓN DE CONTROL INTERNO CON ENFOQUE EN EL SISTEMA DE ADMINISTRACIÓN DE RIESGOS PARA LA TOMA DE DECISIONES EN LA SECRETARIA DISTRITAL DE PLANEACIÓN - SDP. CDP 222</t>
  </si>
  <si>
    <t>146</t>
  </si>
  <si>
    <t>106-2025</t>
  </si>
  <si>
    <t>685613</t>
  </si>
  <si>
    <t>5000830872</t>
  </si>
  <si>
    <t>LILIANA ANDREA HERNANDEZ MORENO</t>
  </si>
  <si>
    <t>52960710</t>
  </si>
  <si>
    <t>1000139983</t>
  </si>
  <si>
    <t>PR 286 PRESTAR SERVICIOS PROFESIONALES A LA SUBSECRETARÍA DE INFORMACIÓN Y SUS DEPENDENCIAS PARA EL SEGUIMIENTO DE LAS METAS Y COMPROMISOS ESTABLECIDOS EN EL PLAN DISTRITAL DE DESARROLLO ASÍ COMO LA ARTICULACIÓN, GESTIÓN Y SEGUIMIENTO TÉCNICOMISIONAL, OPERATIVO Y TRANSVERSAL DEL PROYECTO DE INVERSIÓN A CARGO DE LA DEPENDENCIA. CDP 204</t>
  </si>
  <si>
    <t>110-2025</t>
  </si>
  <si>
    <t>670754</t>
  </si>
  <si>
    <t>5000830840</t>
  </si>
  <si>
    <t>JURGEN DANIEL TOLOZA DELGADO</t>
  </si>
  <si>
    <t>1093773164</t>
  </si>
  <si>
    <t>1011973881</t>
  </si>
  <si>
    <t>PR 123 PRESTAR SERVICIOS PROFESIONALES A LA DIRECCION DE INFORMACION Y ESTADISTICAS EN LA PLANEACION Y SEGUIMIENTO DE OPERACIONES ESTADISTICAS, LA ELABORACION DE DOCUMENTOS TÉCNICOS Y MODELOS ECONOMETRICOS Y EL PROCESAMIENTO DE INFORMACION PARA DAR RESPUESTA A REQUERIMIENTOS INTERNOS Y EXTERNOS. CDP 036</t>
  </si>
  <si>
    <t>144</t>
  </si>
  <si>
    <t>111-2025</t>
  </si>
  <si>
    <t>692940</t>
  </si>
  <si>
    <t>5000830792</t>
  </si>
  <si>
    <t>KAREN DAYANY CONTRERAS ROA</t>
  </si>
  <si>
    <t>1030634175</t>
  </si>
  <si>
    <t>1002256169</t>
  </si>
  <si>
    <t>PR 127 PRESTAR SERVICIOS PROFESIONALES A LA DIRECCIÓN DE TALENTO HUMANO EN LA ESTRUCTURACIÓN Y SEGUIMIENTO DE LOS PROCESOS CONTRACTUALES DE LA DIRECCION, ASI COMO, REALIZAR EL APOYO JURIDICO Y NORMATIVO A LOS PROCESOS Y DOCUMENTACIÓN RELACIONADOS CON LA GESTIÓN DEL TALENTO HUMANO PROPIOS DE LA DEPENDENCIA. CDP 289</t>
  </si>
  <si>
    <t>143</t>
  </si>
  <si>
    <t>115-2025</t>
  </si>
  <si>
    <t>680311</t>
  </si>
  <si>
    <t>5000830730</t>
  </si>
  <si>
    <t>VIVIANA ANDREA CORTES VALENCIA</t>
  </si>
  <si>
    <t>1026275337</t>
  </si>
  <si>
    <t>1000491907</t>
  </si>
  <si>
    <t>PR 302 PRESTAR SERVICIOS PROFESIONALES A LA DIRECCION DE REGISTROS SOCIALES EN LAS ACTIVIDADES RELACIONADAS CON LA ATENCIÓN DE TRAMITES Y PETICIONES, ASI COMO EL SEGUIMIENTO Y CONTROL DE CALIDAD PARA GARANTIZAR RESPUESTAS ADECUADAS A LA CIUDADANÍA QUE SEAN COMPETENCIA DE LA DIRECCION.</t>
  </si>
  <si>
    <t>126-2025</t>
  </si>
  <si>
    <t>674306</t>
  </si>
  <si>
    <t>5000830699</t>
  </si>
  <si>
    <t>REINALDO  TORRES NUÑEZ</t>
  </si>
  <si>
    <t>94541426</t>
  </si>
  <si>
    <t>1000093050</t>
  </si>
  <si>
    <t>PR 435 PRESTAR SERVICIOS PROFESIONALES A LA SUBDIRECCION DE PLANEAMIENTO LOCAL DE OCCIDENTE PARA EL CONTROL Y SEGUIMIENTO EN EL DESARROLLO DEL MODELO DE GOBERNANZA DE BOGOTÁ CIUDAD PORTUARIA. CDP 080</t>
  </si>
  <si>
    <t>80</t>
  </si>
  <si>
    <t>108-2025</t>
  </si>
  <si>
    <t>686988</t>
  </si>
  <si>
    <t>5000830694</t>
  </si>
  <si>
    <t>LUIS ALEJANDRO RUIZ ALONSO</t>
  </si>
  <si>
    <t>80047354</t>
  </si>
  <si>
    <t>1000571949</t>
  </si>
  <si>
    <t>PR 224 PRESTAR SERVICIOS PROFESIONALES A LA DIRECCION DE TECNOLOGIAS DE LA INFORMACION Y LAS COMUNICACIONES EN LAS FASES DE IMPLEMENTACION DE LAS POLITICAS DE SEGURIDAD DIGITAL Y POLITICAS DE GOBIERNO DIGITAL DE ACUERDO CON LOS LINEAMIENTOS VIGENTES EN LA MATERIA.</t>
  </si>
  <si>
    <t>140</t>
  </si>
  <si>
    <t>112-2025</t>
  </si>
  <si>
    <t>674290</t>
  </si>
  <si>
    <t>5000830679</t>
  </si>
  <si>
    <t>PR 315 PRESTAR SERVICIOS PROFESIONALES A LA DIRECCION DE PLANEAMIENTO LOCAL, EN LA ELABORACIÓN DE DOCUMENTOS PARA LOS TRAMITES DE CONTRATACION NECESARIOS EN LA ESTRUCTURACIÓN DE LAS ACTUACIONES URBANAS INTEGRALES, EN EL MARCO DE LA VIABILIZACIÓN DEL SUELO.</t>
  </si>
  <si>
    <t>139</t>
  </si>
  <si>
    <t>78</t>
  </si>
  <si>
    <t>105-2025</t>
  </si>
  <si>
    <t>677177</t>
  </si>
  <si>
    <t>5000830669</t>
  </si>
  <si>
    <t>DAYANA ANDREA ECHEVERRY MIJO</t>
  </si>
  <si>
    <t>1000773882</t>
  </si>
  <si>
    <t>1012218223</t>
  </si>
  <si>
    <t>PR 139 PRESTACIÓN DE SERVICIOS DE APOYO EN LA GESTIÓN DE LOS SERVICIOS DOCUMENTALES A CARGO DE LA DIRECCION ADMINISTRATIVA. CDP 140</t>
  </si>
  <si>
    <t>096-2025</t>
  </si>
  <si>
    <t>698682</t>
  </si>
  <si>
    <t>5000830665</t>
  </si>
  <si>
    <t>RAQUEL  RAMOS HERRERA</t>
  </si>
  <si>
    <t>1065005434</t>
  </si>
  <si>
    <t>1013633938</t>
  </si>
  <si>
    <t>PR 271 PRESTAR SERVICIOS DE APOYO A LA GESTION DE LA DIRECCION DE CONTRATACION, EN LA EJECUCION DE ACTIVIDADES RELACIONADAS CON LA GESTION ADMINISTRATIVA Y DOCUMENTAL DEL PROCESO DE CONTRATACION DE LA ENTIDAD.</t>
  </si>
  <si>
    <t>128-2025</t>
  </si>
  <si>
    <t>698683</t>
  </si>
  <si>
    <t>5000830656</t>
  </si>
  <si>
    <t>JOSE LUIS ROMERO JIMENEZ</t>
  </si>
  <si>
    <t>79965400</t>
  </si>
  <si>
    <t>1000214389</t>
  </si>
  <si>
    <t>PR 270 PRESTAR SERVICIOS DE APOYO A LA GESTION DE LA DIRECCION DE CONTRATACION, EN LA EJECUCION DE ACTIVIDADES RELACIONADAS CON LA GESTION ADMINISTRATIVA Y DOCUMENTAL DEL PROCESO DE CONTRATACION DE LA ENTIDAD.</t>
  </si>
  <si>
    <t>127-2025</t>
  </si>
  <si>
    <t>675453</t>
  </si>
  <si>
    <t>5000830650</t>
  </si>
  <si>
    <t>PR 313 PRESTAR SERVICIOS PROFESIONALES JURÍDICOS A LA DIRECCIÓN DE ESTRUCTURAS Y SISTEMAS TERRITORIALES EN LA REVISIÓN Y ANÁLISIS DE LA NORMATIVIDAD, ASÍ COMO EN LA PROYECCIÓN DE ACTOS ADMINISTRATIVOS Y DEMÁS DOCUMENTOS REGLAMENTARIOS RELACIONADOS CON ECONOMÍA URBANA, PLANES MAESTROS Y ECO URBANISMO PARA LA CONCRECIÓN Y SEGUIMIENTO DEL MODELO DE ORDENAMIENTO TERRITORIAL. CDP 094</t>
  </si>
  <si>
    <t>94</t>
  </si>
  <si>
    <t>698665</t>
  </si>
  <si>
    <t>5000830633</t>
  </si>
  <si>
    <t>PR 259 PRESTAR SERVICIOS PROFESIONALES A LA DIRECCION DE CONTRATACION, DESDE EL COMPONENTE JURIDICO, EN LA EJECUCION DE ACTIVIDADES RELACIONADAS CON EL PROCESO DE CONTRATACION DE LA SDP, INCLUYENDO LAS ETAPAS PRECONTRACTUAL, CONTRACTUAL Y POST CONTRACTUAL.</t>
  </si>
  <si>
    <t>120-2025</t>
  </si>
  <si>
    <t>688366</t>
  </si>
  <si>
    <t>5000830632</t>
  </si>
  <si>
    <t>PR 369 PRESTAR SERVICIOS PROFESIONALES A LA DIRECCION DE TRAMITES ADMINISTRATIVOS URBANISTICOS, EN LA ETAPA CONTRACTUAL Y DEMAS ACTIVIDADES RELACIONADAS CON EL CONTROL, SEGUIMIENTO, CONSOLIDACIÓN Y ARTICULACIÓN DE LAS ACTUACIONES ADMINISTRATIVAS, ASOCIADAS A LA CONCRECION DEL MODELO DE ORDENAMIENTO TERRITORIAL.</t>
  </si>
  <si>
    <t>688568</t>
  </si>
  <si>
    <t>5000830620</t>
  </si>
  <si>
    <t>MARIA ALEJANDRA HERNANDEZ IREGUI</t>
  </si>
  <si>
    <t>1010246732</t>
  </si>
  <si>
    <t>1013680677</t>
  </si>
  <si>
    <t>PR 184 PRESTAR SERVICIOS PROFESIONALES PARA APOYAR AL DESPACHO DE LA SECRETARÍA DISTRITAL DE PLANEACIÓN EN LA REVISIÓN JURÍDICA DE LOS DOCUMENTOS GENERADOS AL INTERIOR DE LA DEPENDENCIA, ASEGURANDO SU CONFORMIDAD CON EL MARCO NORMATIVO Y LEGAL VIGENTE, CONTRIBUYENDO AL ADECUADO CUMPLIMIENTO DE LAS FUNCIONES INSTITUCIONALES.</t>
  </si>
  <si>
    <t>113-2025</t>
  </si>
  <si>
    <t>698690</t>
  </si>
  <si>
    <t>5000830611</t>
  </si>
  <si>
    <t>GIOVANNI ENRIQUE MENDIETA MONTEALEGRE</t>
  </si>
  <si>
    <t>80747087</t>
  </si>
  <si>
    <t>1000218350</t>
  </si>
  <si>
    <t>PR 256 PRESTAR SERVICIOS PROFESIONALES A LA DIRECCION DE CONTRATACION, DESDE EL COMPONENTE JURIDICO, EN LA EJECUCION DE ACTIVIDADES RELACIONADAS CON EL PROCESO DE CONTRATACION DE LA SDP, INCLUYENDO LAS ETAPAS PRECONTRACTUAL, CONTRACTUAL Y POST CONTRACTUAL.</t>
  </si>
  <si>
    <t>119-2025</t>
  </si>
  <si>
    <t>5000830607</t>
  </si>
  <si>
    <t>698685</t>
  </si>
  <si>
    <t>5000830600</t>
  </si>
  <si>
    <t>ANDRES ALFONSO CUERVO VALERO</t>
  </si>
  <si>
    <t>11442446</t>
  </si>
  <si>
    <t>1000292545</t>
  </si>
  <si>
    <t>PR 255 PRESTAR SERVICIOS PROFESIONALES A LA DIRECCION DE CONTRATACION, DESDE EL COMPONENTE JURIDICO, EN LA EJECUCION DE ACTIVIDADES RELACIONADAS CON EL PROCESO DE CONTRATACION DE LA SDP, INCLUYENDO LAS ETAPAS PRECONTRACTUAL, CONTRACTUAL Y POST CONTRACTUAL.</t>
  </si>
  <si>
    <t>129</t>
  </si>
  <si>
    <t>124-2025</t>
  </si>
  <si>
    <t>674409</t>
  </si>
  <si>
    <t>5000830593</t>
  </si>
  <si>
    <t>PR 378 PRESTAR SERVICIOS PROFESIONALES A LA SUBSECRETARÍA DE PLANEACIÓN TERRITORIAL PARA DESARROLLAR LAS ACTIVIDADES DENTRO DE LOS PROCESOS ASOCIADOS AL DESARROLLO DE CONDICIONES NORMATIVAS PARA LA IMPLEMENTACIÓN Y LA TOMA DE DECISIONES EN EL MARCO DE LA CONCRECIÓN DEL MODELO DE ORDENAMIENTO TERRITORIAL.</t>
  </si>
  <si>
    <t>128</t>
  </si>
  <si>
    <t>097-2025</t>
  </si>
  <si>
    <t>698080</t>
  </si>
  <si>
    <t>5000830582</t>
  </si>
  <si>
    <t>LEIDY CAROLINA MORENO GARCIA</t>
  </si>
  <si>
    <t>1010196200</t>
  </si>
  <si>
    <t>1000322168</t>
  </si>
  <si>
    <t>PR 253 PRESTAR SERVICIOS PROFESIONALES A LA DIRECCION DE CONTRATACION, DESDE EL COMPONENTE JURIDICO, EN LA EJECUCION DE ACTIVIDADES RELACIONADAS CON EL PROCESO DE CONTRATACION DE LA SDP, INCLUYENDO LAS ETAPAS PRECONTRACTUAL, CONTRACTUAL Y POST CONTRACTUAL.</t>
  </si>
  <si>
    <t>122-2025</t>
  </si>
  <si>
    <t>677381</t>
  </si>
  <si>
    <t>5000830553</t>
  </si>
  <si>
    <t>ISMAEL  JIMENEZ GARCIA</t>
  </si>
  <si>
    <t>79855459</t>
  </si>
  <si>
    <t>1000227721</t>
  </si>
  <si>
    <t>PR 595 PRESTAR SERVICIOS PROFESIONALES A LA DIRECCIÓN DE TECNOLOGÍAS DE LA INFORMACIÓN Y LAS COMUNICACIONES (DTIC) PARA APOYAR EN LA IMPLEMENTACIÓN TÉCNICA Y EL SEGUIMIENTO DEL PLAN ESTRATÉGICO DE TECNOLOGÍAS DE LA INFORMACIÓN Y LAS COMUNICACIONES (PETIC).</t>
  </si>
  <si>
    <t>116-2025</t>
  </si>
  <si>
    <t>677594</t>
  </si>
  <si>
    <t>5000829992</t>
  </si>
  <si>
    <t>MARIO FELIPE SANCHEZ SIERRA</t>
  </si>
  <si>
    <t>1020738329</t>
  </si>
  <si>
    <t>1010929164</t>
  </si>
  <si>
    <t>PR 65 PRESTAR SERVICIOS PROFESIONALES A LA DIRECCIÓN DE INVERSIONES ESTRATÉGICAS PARA EL ANÁLISIS TÉCNICO DE LOS PROYECTOS FINANCIADOS CON FUENTES ALTERNATIVAS DE RECURSOS, COMO EL SISTEMA GENERAL DE REGALÍAS O LOS ESQUEMAS DE PARTICIPACIÓN DE CAPITAL PRIVADO, DURANTE TODAS LAS ETAPAS DE ESTOS.</t>
  </si>
  <si>
    <t>091-2025</t>
  </si>
  <si>
    <t>675457</t>
  </si>
  <si>
    <t>5000829204</t>
  </si>
  <si>
    <t>JOSE SEBASTIAN CAMPAGNOLI ESPINOSA</t>
  </si>
  <si>
    <t>1016077228</t>
  </si>
  <si>
    <t>1012078255</t>
  </si>
  <si>
    <t>PR 333 PRESTAR SERVICIOS PROFESIONALES A LA DIRECCIÓN DE ESTRUCTURAS Y SISTEMAS TERRITORIALES EN LA GENERACIÓN DE INSUMOS TÉCNICOS, Y LA CONSOLIDACIÓN Y MANEJO DE LA INFORMACIÓN TRANSVERSAL DEL ÁREA RELACIONADA CON PLANES MAESTROS, ECONOMÍA URBANA Y ECO URBANISMO, EN EL MARCO DE LA CONCRECIÓN Y SEGUIMIENTO AL MODELO DE ORDENAMIENTO TERRITORIAL.</t>
  </si>
  <si>
    <t>98</t>
  </si>
  <si>
    <t>107-2025</t>
  </si>
  <si>
    <t>674773</t>
  </si>
  <si>
    <t>5000829099</t>
  </si>
  <si>
    <t>JENNYFER  TAFUR PEDRAZA</t>
  </si>
  <si>
    <t>1069738385</t>
  </si>
  <si>
    <t>1000287477</t>
  </si>
  <si>
    <t>PR 392 PRESTAR SERVICIOS PROFESIONALES JURÍDICOS A LA SUBSECRETARIA DE PLANEACIÓN TERRITORIAL EN EL DESARROLLO DE ACTIVIDADES DE REVISIÓN, ANÁLISIS, SEGUIMIENTO Y CONSOLIDACIÓN DE INFORMACIÓN RELACIONADAS CON LAS ACTUACIONES ADMINISTRATIVAS QUE SE ADELANTEN EN EL MARCO DE LA VIABILIZACIÓN DEL SUELO DE PROYECTOS INTEGRALES DE CIUDAD Y EL MODELO DE ORDENAMIENTO TERRITORIAL.</t>
  </si>
  <si>
    <t>109-2025</t>
  </si>
  <si>
    <t>677757</t>
  </si>
  <si>
    <t>5000829096</t>
  </si>
  <si>
    <t>PR 167 PRESTAR SERVICIOS PROFESIONALES PARA LAS ACTIVIDADES DE PLANEACIÓN Y PRODUCCIÓN DE PROPUESTAS QUE SIRVAN DE APOYO AL ANÁLISIS DE DATOS, APOYO AL ANÁLISIS ESPACIAL Y VISUALIZACIÓN DE DATOS, EN EL MARCO DE LOS RETOS DE INNOVACIÓN QUE ADELANTE OFICINA DEL LABORATORIO DE CIUDAD</t>
  </si>
  <si>
    <t>122</t>
  </si>
  <si>
    <t>677436</t>
  </si>
  <si>
    <t>5000829094</t>
  </si>
  <si>
    <t>LEYLY JOHANA RAMIREZ SUAREZ</t>
  </si>
  <si>
    <t>1030528159</t>
  </si>
  <si>
    <t>1008827033</t>
  </si>
  <si>
    <t>PR 138 PRESTACIÓN DE SERVICIOS DE APOYO EN LA GESTIÓN DE LOS SERVICIOS DOCUMENTALES A CARGO DE LA DIRECCION ADMINISTRATIVA</t>
  </si>
  <si>
    <t>089-2025</t>
  </si>
  <si>
    <t>686769</t>
  </si>
  <si>
    <t>5000828736</t>
  </si>
  <si>
    <t>YAQUELIN  CRUZ MORENO</t>
  </si>
  <si>
    <t>28949222</t>
  </si>
  <si>
    <t>1004834392</t>
  </si>
  <si>
    <t>PR 151 PRESTACIÓN DE SERVICIOS PROFESIONALES A LA DIRECCIÓN ADMINISTRATIVA ADELANTANDO ACTIVIDADES PARA LA APLICACIÓN E IDENTIFICACIÓN DE LOS ASUNTOS RELACIONADOS CON LOS PROCESOS DE GESTIÓN DOCUMENTAL A CARGO DE LA DIRECCIÓN ADMINISTRATIVA. CDP 227</t>
  </si>
  <si>
    <t>101-2025</t>
  </si>
  <si>
    <t>674620</t>
  </si>
  <si>
    <t>5000828708</t>
  </si>
  <si>
    <t>MAURICIO  CORTES GARZON</t>
  </si>
  <si>
    <t>80014723</t>
  </si>
  <si>
    <t>1000312002</t>
  </si>
  <si>
    <t>PR 382 PRESTAR SERVICIOS PROFESIONALES A LA SUBSECRETARÍA DE PLANEACIÓN TERRITORIAL PARA ADELANTAR ACTIVIDADES DE REVISIÓN Y GENERACIÓN DE INSUMOS DESDE EL COMPONENTE ECONÓMICO Y FINANCIERO DE LOS PROCESOS QUE CONLLEVAN A LA GENERACIÓN DE CONDICIONES NORMATIVAS DE LOS INSTRUMENTOS DE PLANEACIÓN EN EL MARCO DE LA CONCRECIÓN DEL MODELO DE ORDENAMIENTO TERRITORIAL.</t>
  </si>
  <si>
    <t>099-2025</t>
  </si>
  <si>
    <t>677642</t>
  </si>
  <si>
    <t>5000828703</t>
  </si>
  <si>
    <t>PEDRO NELSON DIAZ GUERRERO</t>
  </si>
  <si>
    <t>79152188</t>
  </si>
  <si>
    <t>1000212679</t>
  </si>
  <si>
    <t>PR 68 PRESTACIÒN DE SERVICIOS PROFESIONALES PARA LA DIRECCIÓN ADMINISTRATIVA, EJECUTANDO LAS ACTIVIDADES PROPIAS A LA GESTIÓN Y ADMINISTRACIÓN DE BIENES, INVENTARIOS Y RECURSOS FISICOS DE LA SECRETARÍA DISTRITAL DE PLANEACIÓN.</t>
  </si>
  <si>
    <t>098-2025</t>
  </si>
  <si>
    <t>674248</t>
  </si>
  <si>
    <t>5000828699</t>
  </si>
  <si>
    <t>NATALIA CAROLINA ACOSTA BELLO</t>
  </si>
  <si>
    <t>1019115066</t>
  </si>
  <si>
    <t>1009583724</t>
  </si>
  <si>
    <t>PR 245 PRESTAR SERVICIOS PROFESIONALES A LA SUBDIRECCIÓN DE PLANEAMIENTO LOCAL DE CENTRO AMPLIADO APOYANDO LAS ACTIVIDADES DE REVISIÓN Y ESTRUCTURACIÓN DE LOS INSUMOS TECNICOS DE LAS ACTUACIONES URBANAS INTEGRALES DESDE EL COMPONENTE DE DISEÑO Y DESARROLLO URBANO PARA LA VIABILIZACIÓN DEL SUELO.</t>
  </si>
  <si>
    <t>095-2025</t>
  </si>
  <si>
    <t>695833</t>
  </si>
  <si>
    <t>5000828694</t>
  </si>
  <si>
    <t>PR 012 PRESTAR SERVICIOS PROFESIONALES A LA DIRECCION DE EVALUACION DE POLITICAS PUBLICAS DISTRITALES EN LAS ACTIVIDADES DEL PROCESO DE EVALUACIÓN DE INTERVENCIONES PÚBLICAS.</t>
  </si>
  <si>
    <t>686788</t>
  </si>
  <si>
    <t>5000828687</t>
  </si>
  <si>
    <t>SANDRA MILENA MARTINEZ MARTINEZ</t>
  </si>
  <si>
    <t>52439781</t>
  </si>
  <si>
    <t>1005047101</t>
  </si>
  <si>
    <t>PR 98 PRESTAR SERVICIOS PROFESIONALES A LA OFICINA ASESORA DE COMUNICACIONES, APOYANDO EN LA PLANEACIÓN, SEGUIMIENTO, CONTROL Y  EJECUCIÓN DE LOS PROYECTOS Y PROCESOS QUE TIENE A SU CARGO Y TEMAS DE COMPETENCIA DE LA OFICINA EN EL MARCO DE LA POLITICA DE FORTALECIMIENTO ORGANIZACIONAL Y SIMPLIFICACION DE PROCESOS DEL MIPG.</t>
  </si>
  <si>
    <t>092-2025</t>
  </si>
  <si>
    <t>670764</t>
  </si>
  <si>
    <t>5000828533</t>
  </si>
  <si>
    <t>NOHRA MARGARITA SANCHEZ RIVERA</t>
  </si>
  <si>
    <t>52150578</t>
  </si>
  <si>
    <t>1000224419</t>
  </si>
  <si>
    <t>PR 132 PRESTAR SERVICIOS PROFESIONALES A LA DIRECCION DE INFORMACIÓN Y ESTADÍSTICAS EN EL SEGUIMIENTO A LOS INDICADORES ESTRATÉGICOS DE CIUDAD Y EL ACOMPAÑAMIENTO SECTORIAL PARA LA IMPLEMENTACIÓN Y CUMPLIMIENTO DEL PLAN ESTADÍSTICO DISTRITAL.</t>
  </si>
  <si>
    <t>090-2025</t>
  </si>
  <si>
    <t>677289</t>
  </si>
  <si>
    <t>5000828335</t>
  </si>
  <si>
    <t>ANGIE LORENA BALLESTEROS PEREZ</t>
  </si>
  <si>
    <t>1033707390</t>
  </si>
  <si>
    <t>1005703265</t>
  </si>
  <si>
    <t>PR 210 PRESTAR SERVICIOS PROFESIONALES A LA DIRECCIÓN DE TECNOLOGÍAS  DE LA INFORMACIÓN Y LAS COMUNICACIONES EN LA CONCEPTUALZIACIÓN DE LOS ASPECTOS JURÍDICO, QUE SOPORTAN LOS PROYECTOS Y PROCESOS CONTRACTUALES ACARGO DE LA DIRECCIÓN. CDP 144</t>
  </si>
  <si>
    <t>113</t>
  </si>
  <si>
    <t>085-2025</t>
  </si>
  <si>
    <t>677698</t>
  </si>
  <si>
    <t>5000828309</t>
  </si>
  <si>
    <t>PR 492 PRESTAR SERVICIOS PROFESIONALES A LA OFICINA DE PARTICIPACION Y DIÁLOGO DE CIUDAD AL COMPONENTE JURÍDICO NECESARIO PARA APOYAR LOS PROCESOS DE PLANIFICACIÓN, IMPLEMENTACIÓN Y SEGUIMIENTO DEL PROYECTO DE INVERSION 8057 Y DEMÁS COMPROMISOS DE LA DEPENDENCIA. CDP 155</t>
  </si>
  <si>
    <t>677225</t>
  </si>
  <si>
    <t>5000828198</t>
  </si>
  <si>
    <t>TULIA ANDREA TORRES PUENTES</t>
  </si>
  <si>
    <t>1030590919</t>
  </si>
  <si>
    <t>1009254138</t>
  </si>
  <si>
    <t>PR 148 PRESTACIÓN DE SERVICIOS PROFESIONALES EJERCIENDO ACTIVIDADES RELACIONADAS CON LA ADMINISTRACIÓN DE LOS ARCHIVOS DE GESTIÓN DE LA ENTIDAD, DE ACUERDO CON LOS PROCEDIMIENTOS Y LINEAMIENTOS DE LA DIRECCIÓN ADMINISTRATIVA Y LA NORMATIVIDAD QUE REGULA LA MATERIA. CDP 142</t>
  </si>
  <si>
    <t>078-2025</t>
  </si>
  <si>
    <t>693352</t>
  </si>
  <si>
    <t>5000828182</t>
  </si>
  <si>
    <t>MONICA PATRICIA PAJARO ORTIZ</t>
  </si>
  <si>
    <t>52848417</t>
  </si>
  <si>
    <t>1000032331</t>
  </si>
  <si>
    <t>PR 439 PRESTAR SERVICIOS JURÍDICOS ESPECIALIZADOS EN LA REDACCIÓN Y REVISIÓN DE ACTOS ADMINISTRATIVOS VINCULADOS A LA GESTIÓN URBANÍSTICA, ASÍ COMO EN LA RESOLUCIÓN DE RECURSOS DE APELACIÓN INTERPUESTOS CONTRA DICHOS ACTOS, ASEGURANDO LA CONFORMIDAD CON LA NORMATIVA VIGENTE Y CONTRIBUYENDO A LA CONSOLIDACIÓN DEL MODELO DE ORDENAMIENTO TERRITORIAL.</t>
  </si>
  <si>
    <t>087-2025</t>
  </si>
  <si>
    <t>699354</t>
  </si>
  <si>
    <t>5000828043</t>
  </si>
  <si>
    <t>PR 610 ADICIÓN Y PRORROGA AL CONTRATO NO. 941-2024 CUYO OBJETO ES "SOPORTE Y ACTUALIZACIÓN DEL SISTEMA DE PROCESOS AUTOMÁTICOS- SIPA"</t>
  </si>
  <si>
    <t>109</t>
  </si>
  <si>
    <t>941-2024 AD1</t>
  </si>
  <si>
    <t>685625</t>
  </si>
  <si>
    <t>5000828040</t>
  </si>
  <si>
    <t>LUZ PILAR TORRES FONSECA</t>
  </si>
  <si>
    <t>52104179</t>
  </si>
  <si>
    <t>1000159327</t>
  </si>
  <si>
    <t>PR 196 PRESTAR SERVICIOS PROFESIONALES A LA DIRECCIÓN DE ESTRATIFICACIÓN, EN EL LEVANTAMIENTO DE INFORMACIÓN EN LAS LOCALIDADES ASIGNADAS USANDO LAS METODOLOGÍAS DE ESTRATIFICACIÓN SOCIOECONÓMICA VIGENTES, PARA SER INTEGRADO EN EL PROCESO PERMANENTE DE ACTUALIZACIÓN DE LA ESTRATIFICACIÓN EN BOGOTÁ D.C.</t>
  </si>
  <si>
    <t>088-2025</t>
  </si>
  <si>
    <t>674257</t>
  </si>
  <si>
    <t>5000828033</t>
  </si>
  <si>
    <t>AIDA VANESSA ROCHA MARTINEZ</t>
  </si>
  <si>
    <t>1018487098</t>
  </si>
  <si>
    <t>1009057124</t>
  </si>
  <si>
    <t>PR 254 PRESTAR SERVICIOS PROFESIONALES A LA SUBDIRECCIÓN DE PLANEAMIENTO LOCAL DE SUR OCCIDENTE PARA LA GENERACIÓN DE INSUMOS TECNICOS, GRÁFICOS Y DE ANÁLISIS URBANÍSTICOS DESDE EL COMPONENTE DE DISEÑO Y DESARROLLO URBANO QUE APORTEN EN LA ESTRUCTURACIÓN DE LAS ACTUACIONES URBANAS INTEGRALES E INSTRUMENTOS DE PLANIFICACIÓN PARA LA VIABILIZACIÓN DEL SUELO.</t>
  </si>
  <si>
    <t>73</t>
  </si>
  <si>
    <t>093-2025</t>
  </si>
  <si>
    <t>670997</t>
  </si>
  <si>
    <t>5000828018</t>
  </si>
  <si>
    <t>DAVID FELIPE FERIA DAZA</t>
  </si>
  <si>
    <t>1030686288</t>
  </si>
  <si>
    <t>1013694138</t>
  </si>
  <si>
    <t>PR 436 PRESTAR SERVICIOS PROFESIONALES A LA DIRECCIÓN DE SERVICIO A LA CIUDADANÍA, EN LA ATENCIÓN DE PQRSDF, DESDE SU RECEPCIÓN, ANÁLISIS Y ASIGNACIÓN DE ACUERDO A LAS COMPETENCIAS INTERNAS O EXTERNAS, HASTA SU CONTESTACIÓN DE SER EL CASO.</t>
  </si>
  <si>
    <t>52</t>
  </si>
  <si>
    <t>094-2025</t>
  </si>
  <si>
    <t>670925</t>
  </si>
  <si>
    <t>5000827668</t>
  </si>
  <si>
    <t>JAMES HOLMAN RIVERA LINARES</t>
  </si>
  <si>
    <t>80800387</t>
  </si>
  <si>
    <t>1000099559</t>
  </si>
  <si>
    <t>PR 159 PRESTAR SERVICIOS PROFESIONALES A LA DIRECCIÓN DE CARTOGRAFÍA EN LAS ACTIVIDADES RELACIONADAS CON LA ARQUITECTURA DE SOLUCIÓN, LOS REQUERIMIENTOS FUNCIONALES Y LA DOCUMENTACIÓN TÉCNICA DE LOS PROYECTOS Y/O SISTEMAS DE INFORMACIÓN QUE ESTÉ DESARROLLANDO LA DIRECCIÓN, TOMANDO COMO INSUMO LA BASE DE DATOS GEOGRAFICA CORPORATIVA Y FUENTES EXTERNAS.</t>
  </si>
  <si>
    <t>48</t>
  </si>
  <si>
    <t>081-2025</t>
  </si>
  <si>
    <t>675743</t>
  </si>
  <si>
    <t>5000827667</t>
  </si>
  <si>
    <t>LUZ ADRIANA TUTA AGUIRRE</t>
  </si>
  <si>
    <t>1010167901</t>
  </si>
  <si>
    <t>1005737346</t>
  </si>
  <si>
    <t>PR 262 PRESTAR SERVICIOS PROFESIONALES DE APOYO A LA DIRECCIÓN FINANCIERA EN LAS ACTIVIDADES RELACIONADAS CON LA GESTIÓN DE LA INFORMACION FINANCIERA Y TESORAL RELACIONADA CON LA EJECUCIÓN DE LOS RECURSOS PROPIOS Y DEL SISTEMA GENERAL DE REGALIAS</t>
  </si>
  <si>
    <t>086-2025</t>
  </si>
  <si>
    <t>679969</t>
  </si>
  <si>
    <t>5000827182</t>
  </si>
  <si>
    <t>OSCAR LEONARDO RAMIREZ ORJUELA</t>
  </si>
  <si>
    <t>80028842</t>
  </si>
  <si>
    <t>1000235933</t>
  </si>
  <si>
    <t>PR 365 PRESTAR SERVICIOS PROFESIONALES A LA SUBDIRECCIÓN DE RENOVACIÓN URBANA Y DESARROLLO EN LA PROYECCIÓN DE RESPUESTA A LA SOLICITUD DE LAS AUTORIDADES DE ORDEN AMBIENTAL Y DE SERVICIOS PÚBLICOS, ASÍ COMO EN LA GENERACIÓN Y CONSOLIDACIÓN DE INSUMOS QUE PERMITAN EL ANÁLISIS TÉCNICO PARA LOS PROYECTOS DE ACTOS ADMINISTRATIVOS QUE VIABILIZACION DE SUELO.</t>
  </si>
  <si>
    <t>083-2025</t>
  </si>
  <si>
    <t>674711</t>
  </si>
  <si>
    <t>5000826875</t>
  </si>
  <si>
    <t>PR 389 PRESTAR SERVICIOS PROFESIONALES A LA SUBSECRETARIA DE PLANECION TERRITORIAL EN EL DESARROLLO DE ACTIVIDADES QUE CONLLEVEN LA GENERACIÓN DE INSUMOS JURÍDICOS PARA LA FORMULACIÓN, REVISIÓN Y ADOPCIÓN DE LOS INSTRUMENTOS DE PLANEACIÓN TERRITORIAL PARA LA GENERACIÓN DE CONDICIONES NORMATIVAS EN EL MARCO DE LA CONCRECIÓN DEL MODELO DE ORDENAMIENTO TERRITORIAL.</t>
  </si>
  <si>
    <t>88</t>
  </si>
  <si>
    <t>675666</t>
  </si>
  <si>
    <t>5000826873</t>
  </si>
  <si>
    <t>LEON DARIO ESPINOSA RESTREPO</t>
  </si>
  <si>
    <t>94432810</t>
  </si>
  <si>
    <t>1000184976</t>
  </si>
  <si>
    <t>PR 3 PRESTAR SERVICIOS PROFESIONALES A LA OFICINA DE INTEGRACIÓN REGIONAL EN LOS ASPECTOS RELACIONADOS CON LAS DINÁMICAS URBANO REGIONALES EN LAS ÁREAS DE PLANEAMIENTO URBANO, SERVICIOS PÚBLICOS Y ORDENAMIENTO TERRITORIAL.</t>
  </si>
  <si>
    <t>079-2025</t>
  </si>
  <si>
    <t>677622</t>
  </si>
  <si>
    <t>5000826461</t>
  </si>
  <si>
    <t>JUAN CAMILO MORALES CASTELLANOS</t>
  </si>
  <si>
    <t>1010247666</t>
  </si>
  <si>
    <t>1012141116</t>
  </si>
  <si>
    <t>PR 174 PRESTAR SERVICIOS PROFESIONALES PARA EL DESARROLLO DE PROTOTIPOS DE HERRAMIENTAS, MODELOS Y METODOLOGÍAS ORIENTADAS A LA VISUALIZACIÓN Y APOYO AL ANÁLISIS DE DATOS URBANOS DE LA OFICINA DEL LABORATORIO DE CIUDAD EN EL MARCO DE LA GESTIÓN DE RETOS DE INNOVACIÓN</t>
  </si>
  <si>
    <t>049-2025</t>
  </si>
  <si>
    <t>671072</t>
  </si>
  <si>
    <t>5000826029</t>
  </si>
  <si>
    <t>LUZ DARNEYI SINISTERRA MONZON</t>
  </si>
  <si>
    <t>1000601982</t>
  </si>
  <si>
    <t>1011944523</t>
  </si>
  <si>
    <t>PR 615 PRESTAR SERVICIOS DE APOYO A LA GESTIÓN A LA DIRECCIÓN DE SERVICIO A LA CIUDADANÍA,DESDE EL COMPONENTE TECNICO Y ADMINISTRATIVO DELA OPERACION DE LOS SERVICIOS QUE SE BRINDA EN LA RED CADE EN LOS CANALES DE ATENCION DE LA SDP, EN CUMPLIMIENTO DEL PLAN ESTRATEGICO DE CULTURA DEL SERVICIO.</t>
  </si>
  <si>
    <t>58</t>
  </si>
  <si>
    <t>077-2025</t>
  </si>
  <si>
    <t>686584</t>
  </si>
  <si>
    <t>5000826019</t>
  </si>
  <si>
    <t>CAROLINA ALEJANDRA JUVINAO ARANGO</t>
  </si>
  <si>
    <t>1032485294</t>
  </si>
  <si>
    <t>1012064725</t>
  </si>
  <si>
    <t>PR 83 PRESTAR SERVICIOS PROFESIONALES A LA DIRECCIÓN DE PLANEACIÓN DEL DESARROLLO SOCIAL PARA LLEVAR A CABO EL PROCESAMIENTO, ANÁLISIS Y SEGUIMIENTO DE INFORMACIÓN SOBRE CONDICIONES SOCIOECONÓMICAS, ASÍ COMO PARA DESARROLLAR INVESTIGACIONES Y HERRAMIENTAS TÉCNICAS QUE FORTALEZCANLA IMPLEMENTACIÓN DE LA POLÍTICA PÚBLICA PARA LA SUPERACIÓN DE LA POBREZA.</t>
  </si>
  <si>
    <t>076-2025</t>
  </si>
  <si>
    <t>670919</t>
  </si>
  <si>
    <t>5000825998</t>
  </si>
  <si>
    <t>LINA MARIA REYES PRIETO</t>
  </si>
  <si>
    <t>1020816422</t>
  </si>
  <si>
    <t>1013104433</t>
  </si>
  <si>
    <t>PR 163 PRESTAR SERVICIOS PROFESIONALES A LA DIRECCIÓN DE CARTOGRAFÍA EN LA EDICIÓN, ESTRUCTURACIÓN Y CONSOLIDACIÓN DE INFORMACIÓN TOMANDO COMO INSUMO LOS PLANES DE ORDENAMIENTO TERRITORIAL, LA BASE DE DATOS GEOGRAFICA CORPORATIVA Y OTRAS FUENTES, EN EL MARCO DEL SISTEMA DE INFORMACIÓN DE PLANEACIÓN DISTRITAL. CDP 46</t>
  </si>
  <si>
    <t>46</t>
  </si>
  <si>
    <t>067-2025</t>
  </si>
  <si>
    <t>680314</t>
  </si>
  <si>
    <t>5000825986</t>
  </si>
  <si>
    <t>ANA CAROLINA CARRILLO GIL</t>
  </si>
  <si>
    <t>1110505674</t>
  </si>
  <si>
    <t>1008184746</t>
  </si>
  <si>
    <t>PR 314 PRESTAR SERVICIOS PROFESIONALES A LA DIRECCION DE REGISTROS SOCIALES EN ACTIVIDADES RELACIONADAS CON LA CONSTRUCCIÓN DE RESPUESTAS EN EL MARCO DE LA ATENCIÓN DE TRÁMITES Y PETICIONES DE LA CIUDADANÍA QUE SEAN COMPETENCIA DE LA DIRECCION</t>
  </si>
  <si>
    <t>074-2025</t>
  </si>
  <si>
    <t>665337</t>
  </si>
  <si>
    <t>5000825529</t>
  </si>
  <si>
    <t>MONICA STEFFANY CONSUEGRA AVENDAÑO</t>
  </si>
  <si>
    <t>1007924092</t>
  </si>
  <si>
    <t>SANTIAGO  CARVAJAL GIRALDO</t>
  </si>
  <si>
    <t>1094913875</t>
  </si>
  <si>
    <t>1000269111</t>
  </si>
  <si>
    <t>PAGO DE VIATICOS POR UNA COMISION DE SERVICIOS AL EXTERIOR DEL PAIS PARA UN SERVIDOR PÚBLICO DE LA SECRETARÍA DISTRITAL DE PLANEACIÓN, PARA ASISTIR PARA ASISTIR A LA MISIÓN EMPRESARIAL E INSTITUCIONAL ENTRE AUTORIDADES, QUE SE LLEVARÁ A CABO DEL 28 AL 31 DE ENERO DE 2025 EN EL ESTADO DE QUERETARO -ESTADOS UNIDOS MEXICANOS</t>
  </si>
  <si>
    <t>RESOL 0102/2025</t>
  </si>
  <si>
    <t>667891</t>
  </si>
  <si>
    <t>5000825500</t>
  </si>
  <si>
    <t>PAGO DE TIQUETES POR UNA COMISION DE SERVICIOS AL EXTERIOR DEL PAIS PARA UN SERVIDOR PÚBLICO DE LA SECRETARÍA DISTRITAL DE PLANEACIÓN, PARA ASISTIR PARA ASISTIR A LA MISIÓN EMPRESARIAL E INSTITUCIONAL ENTRE AUTORIDADES, QUE SE LLEVARÁ A CABO DEL 28 AL 31 DE ENERO DE 2025 EN EL ESTADO DE QUERETARO -ESTADOS UNIDOS MEXICANOS</t>
  </si>
  <si>
    <t>674353</t>
  </si>
  <si>
    <t>5000824948</t>
  </si>
  <si>
    <t>JAIME ANDRES SANCHEZ BONILLA</t>
  </si>
  <si>
    <t>80047446</t>
  </si>
  <si>
    <t>1000127226</t>
  </si>
  <si>
    <t>PR 402 PRESTAR SERVICIOS PROFESIONALES A LA SUBDIRECCION DE PLANEAMIENTO LOCAL DE SUR ORIENTE, EN EL ACOMPAÑAMIENTO, ARTICULACIÓN DE PROYECTOS INTEGRALES DE PROXIMIDAD Y DEFINICIÓN DE CONDICIONES TÉCNICAS, EN LA ELABORACIÓN DE DIRECTRICES DE LO PÚBLICO DE ACTUACIONES URBANAS INTEGRALES EN EL MARCO DEL MODELO DE ORDENAMIENTO TERRITORIAL.</t>
  </si>
  <si>
    <t>072-2025</t>
  </si>
  <si>
    <t>674242</t>
  </si>
  <si>
    <t>5000824909</t>
  </si>
  <si>
    <t>SANDRA BIBIANA ACEVEDO ZAPATA</t>
  </si>
  <si>
    <t>52934655</t>
  </si>
  <si>
    <t>1005564938</t>
  </si>
  <si>
    <t>PR 229 PRESTAR SERVICIOS PROFESIONALES A LA SUBDIRECCIÓN DE PLANEAMIENTO RURAL SOSTENIBLE MEDIANTE LA PROYECCIÓN Y CONSOLIDACIÓN DE LOS DOCUMENTOS TÉCNICOS Y JURÍDICOS QUE DEN SOPORTE AL MODELO DE GOBERNANZA COLABORATIVA Y MULTINIVEL.</t>
  </si>
  <si>
    <t>071-2025</t>
  </si>
  <si>
    <t>673323</t>
  </si>
  <si>
    <t>5000824844</t>
  </si>
  <si>
    <t>JENNY LORENA PARRA OLARTE</t>
  </si>
  <si>
    <t>1122649785</t>
  </si>
  <si>
    <t>1006942974</t>
  </si>
  <si>
    <t>PR 90 PRESTAR SERVICIOS PROFESIONALES A LA DIRECCION DE PLANEACION DEL DESARROLLO ECONOMICO PARA EL DISEÑO, IMPLEMENTACIÓN Y COORDINACIÓN DEL MODELO DE SEGUIMIENTO Y RECTORÍA DE LAS POLÍTICAS PÚBLICAS DE DESARROLLO RURAL DEL DISTRITO. CDP 061</t>
  </si>
  <si>
    <t>060-2025</t>
  </si>
  <si>
    <t>675853</t>
  </si>
  <si>
    <t>5000824836</t>
  </si>
  <si>
    <t>CLAUDIA TATIANA ROJAS MOLINA</t>
  </si>
  <si>
    <t>1013599135</t>
  </si>
  <si>
    <t>1000103286</t>
  </si>
  <si>
    <t>PR 410 PRESTAR SERVICIOS PROFESIONALES A LA SUBDIRECCION DE PLANEAMIENTO LOCAL DE NORTE, EN EL ACOMPAÑAMIENTO, ARTICULACIÓN DE PROYECTOS INTEGRALES DE PROXIMIDAD Y DEFINICIÓN DE CONDICIONES TÉCNICAS, EN LA ELABORACIÓN DE DIRECTRICES DE LO PÚBLICO DE ACTUACIONES URBANAS INTEGRALES EN EL MARCO DEL MODELO DE ORDENAMIENTO TERRITORIAL.</t>
  </si>
  <si>
    <t>069-2025</t>
  </si>
  <si>
    <t>670663</t>
  </si>
  <si>
    <t>5000824833</t>
  </si>
  <si>
    <t>PR 298 PRESTAR SERVICIOS PROFESIONALES A LA SUBDIRECCION DE RENOVACION URBANA Y DESARROLLO, EN LA GESTIÓN Y ORGANIZACIÓN DE LA PARTICIPACION, COMPONENTE SOCIAL Y EMISIÓN DEL CONCEPTO SOCIAL DE LOS PROYECTOS DE LOS TRATAMIENTOS URBANÍSTICOS QUE VIABILIZAN SUELO.</t>
  </si>
  <si>
    <t>068-2025</t>
  </si>
  <si>
    <t>677720</t>
  </si>
  <si>
    <t>5000824828</t>
  </si>
  <si>
    <t>PR 494 PRESTAR SERVICIOS PROFESIONALES A LA OFICINA DE PARTICIPACIÓN Y DIÁLOGO DE CIUDAD EN EL SEGUIMIENTO CONTRACTUAL Y POSTCONTRACTUAL DEL PLAN ANUAL DE ADQUISICIONES DEL PROYECTO DE INVERSIÓN 8057. CDP 157</t>
  </si>
  <si>
    <t>686810</t>
  </si>
  <si>
    <t>5000824827</t>
  </si>
  <si>
    <t>SONIA VANESA VERA RODRIGUEZ</t>
  </si>
  <si>
    <t>1018465911</t>
  </si>
  <si>
    <t>1008925914</t>
  </si>
  <si>
    <t>PR 103 PRESTAR SERVICIOS PROFESIONALES A LA OFICINA ASESORA DE COMUNICACIONES EN LA PLANIFICACIÓN, DEFINICION DE ESTRATEGIAS, ELABORACION Y SEGUIMIENTO DE CONTENIDOS CON DESTINO A CANALES DE COMUNICACIÓN DE LA ENTIDAD Y MEDIOS MASIVOS COMO PARTE DE LA EJECUCION DE ACCIONES Y ACTIVIDADES DE COMUNICACION EXTERNA E INTERNA.</t>
  </si>
  <si>
    <t>065-2025</t>
  </si>
  <si>
    <t>675455</t>
  </si>
  <si>
    <t>5000824689</t>
  </si>
  <si>
    <t>PR 323 PRESTAR SERVICIOS PROFESIONALES A LA DIRECCIÓN DE ESTRUCTURAS Y SISTEMAS TERRITORIALES EN EL ANÁLISIS DE INFORMACIÓN Y LA GENERACIÓN DE INSUMOS TÉCNICOS PARA LA ARTICULACIÓN DE LOS PROYECTOS ASOCIADOS CON EL URBANISMO EN BOGOTÁ, EN FUNCIÓN DE LA CONCRECIÓN Y SEGUIMIENTO AL MODELODE ORDENAMIENTO TERRITORIAL.</t>
  </si>
  <si>
    <t>073-2025</t>
  </si>
  <si>
    <t>677211</t>
  </si>
  <si>
    <t>5000824675</t>
  </si>
  <si>
    <t>JULISSA  RODRIGUEZ CIFUENTES</t>
  </si>
  <si>
    <t>55172755</t>
  </si>
  <si>
    <t>1007003375</t>
  </si>
  <si>
    <t>PR 141 PRESTACIÓN DE SERVICIOS DE APOYO EN LA GESTIÓN DE LOS SERVICIOS DOCUMENTALES A CARGO DE LA DIRECCION ADMINISTRATIVA</t>
  </si>
  <si>
    <t>066-2025</t>
  </si>
  <si>
    <t>674243</t>
  </si>
  <si>
    <t>5000824662</t>
  </si>
  <si>
    <t>BELLANITH PAULINA VARGAS GARZON</t>
  </si>
  <si>
    <t>52086502</t>
  </si>
  <si>
    <t>1000150211</t>
  </si>
  <si>
    <t>PR 243 PRESTAR SERVICIOS PROFESIONALES A LA SUBDIRECCIÓN DE PLANEAMIENTO RURAL SOSTENIBLE PARA ELABORAR LOS LINEAMIENTOS METODOLÓGICOS EN EL MARCO DEL ORDENAMIENTO TERRITORIAL DEL SUELO RURAL Y DE LAS FRANJAS URBANO-RURALES DE LA CIUDAD.</t>
  </si>
  <si>
    <t>075-2025</t>
  </si>
  <si>
    <t>685589</t>
  </si>
  <si>
    <t>5000823228</t>
  </si>
  <si>
    <t>KAREN JOHANNA AYALA BUSTOS</t>
  </si>
  <si>
    <t>1018429969</t>
  </si>
  <si>
    <t>1000483939</t>
  </si>
  <si>
    <t>PR 278 PRESTAR SERVICIOS PROFESIONALES JURÍDICOS A LA OFICINA DE CONTROL INTERNO PARA EL DESARROLLO INTEGRAL DEL PLAN DE AUDITORIA VIGENTE, APROBADO POR EL COMITÉ INSTITUCIONAL DE COORDINACIÓN DE CONTROL INTERNO PARA LA TOMA DE DECISIONES EN LA SECRETARIA DISTRITAL DE PLANEACIÓN - SDP.</t>
  </si>
  <si>
    <t>070-2025</t>
  </si>
  <si>
    <t>688601</t>
  </si>
  <si>
    <t>5000822979</t>
  </si>
  <si>
    <t>LUZ DARY PEDRAZA BARRETO</t>
  </si>
  <si>
    <t>52848684</t>
  </si>
  <si>
    <t>1000277780</t>
  </si>
  <si>
    <t>PR 51 PRESTAR SERVICIOS PROFESIONALES A LA DIRECCION DE DIVERSIDAD SEXUAL, POBLACIONES Y GENEROS PARA LA INCORPORACIÓN DE LOS ENFOQUES POBLACIONAL-DIFERENCIAL Y DE GÉNERO EN LOS INSTRUMENTOS DE PLANEACIÓN EN LAS ENTIDADES DISTRITALES.</t>
  </si>
  <si>
    <t>056-2025</t>
  </si>
  <si>
    <t>675575</t>
  </si>
  <si>
    <t>5000822936</t>
  </si>
  <si>
    <t>DANIEL ANTONIO QUEVEDO CASTELLANOS</t>
  </si>
  <si>
    <t>1032357676</t>
  </si>
  <si>
    <t>1004634213</t>
  </si>
  <si>
    <t>PR 391 PRESTAR SERVICIOS PROFESIONALES A LA SUBDIRECCIÓN DE PLANES MAESTROS EN EL ANÁLISIS Y VERIFICACIÓN DE LOS REQUISITOS TÉCNICOS Y NORMATIVOS, Y LA PROYECCIÓN DE ACTOS ADMINISTRATIVOS DE LOS PROYECTOS DE LA ESTRUCTURA FUNCIONAL Y DEL CUIDADO QUE VIABILIZARÍAN HECTÁREAS EN LA CIUDAD DE BOGOTÁ.</t>
  </si>
  <si>
    <t>81</t>
  </si>
  <si>
    <t>054-2025</t>
  </si>
  <si>
    <t>671003</t>
  </si>
  <si>
    <t>5000822930</t>
  </si>
  <si>
    <t>LENIN STIVEN VANEGAS GUERRERO</t>
  </si>
  <si>
    <t>1192895879</t>
  </si>
  <si>
    <t>1000010888</t>
  </si>
  <si>
    <t>PR 617 PRESTAR SERVICIOS DE APOYO A LA GESTIÓN A LA DIRECCION DE SERVICIO A LA CIUDADANIA EN LA PARTE ADMINISTRATIVA DE LOS SERVICIOS PRESTADOS POR LA SDP A TRAVES DE LOS CANALES DE ATENCIÓN&lt;(&gt;,&lt;)&gt; EN CUMPLIMIENTO DEL PLAN ESTRATÉGICO DE CULTURA DEL SERVICIO.</t>
  </si>
  <si>
    <t>55</t>
  </si>
  <si>
    <t>033-2025</t>
  </si>
  <si>
    <t>685609</t>
  </si>
  <si>
    <t>5000822663</t>
  </si>
  <si>
    <t>PABLO  VELASQUEZ MURCIA</t>
  </si>
  <si>
    <t>1026299024</t>
  </si>
  <si>
    <t>1013827611</t>
  </si>
  <si>
    <t>PR 279 PRESTAR SERVICIOS PROFESIONALES A LA SUBSECRETARÍA DE INFORMACIÓN EN LA MODULACIÓN CON DIFERENTES DEPENDENCIAS DE LA SECRETARÍA ASÍ COMO ENTIDADES EXTERNAS QUE PERMITA MANTENER VIGENTE EL SISTEMA DE INFORMACIÓN Y REALIZAR ESTUDIOS, PROCESAMIENTO Y PRODUCCIÓN DE DOCUMENTOS EN TEMAS ESTRATEGICOS. CDP 203</t>
  </si>
  <si>
    <t>058-2025</t>
  </si>
  <si>
    <t>689194</t>
  </si>
  <si>
    <t>5000822579</t>
  </si>
  <si>
    <t>PR 343 PRESTAR SERVICIOS PROFESIONALES A LA SUBDIRECCIÓN DE CONSOLIDACIÓN EN LA GENERACIÓN DE ESTUDIOS DE SOPORTE RELACIONADOS CON LA REGLAMENTACIÓN DE LOS PREDIOS UBICADOS EN LOS TRATAMIENTOS DE CONSOLIDACIÓN Y CONSERVACIÓN DEL POT, PARA LA CONCRECIÓN Y SEGUIMIENTO DEL MODELO DE ORDENAMIENTO TERRITORIAL. CDP 265</t>
  </si>
  <si>
    <t>064-2025</t>
  </si>
  <si>
    <t>684061</t>
  </si>
  <si>
    <t>5000822509</t>
  </si>
  <si>
    <t>ARTURO NICOLAS DIAZGRANADOS DELGADO</t>
  </si>
  <si>
    <t>1140865939</t>
  </si>
  <si>
    <t>1011937129</t>
  </si>
  <si>
    <t>PR 236 PRESTAR SERVICIOS PROFESIONALES A LA DIRECCION DE REGISTROS SOCIALES, PARA REALIZAR LAS ACTIVIDADES RELACIONADAS CON LA EXPLORACIÓN DE DATOS Y TRATAMIENTO DE LA INFORMACIÓN DE LAS BASES DE DATOS A CARGO DE LA DIRECCIÓN, ASÍ COMO LA CONSTRUCCIÓN DE INFORMES E INFORMACIÓN ESTADISTICA. CDP 194</t>
  </si>
  <si>
    <t>044-2025</t>
  </si>
  <si>
    <t>688606</t>
  </si>
  <si>
    <t>5000822330</t>
  </si>
  <si>
    <t>ANA CAROLINA ROJAS TELLO</t>
  </si>
  <si>
    <t>52533140</t>
  </si>
  <si>
    <t>1000105330</t>
  </si>
  <si>
    <t>PR 52 PRESTAR SERVICIOS PROFESIONALES A LA DIRECCION DE DIVERSIDAD SEXUAL, POBLACIONES Y GENEROS PARA LA INCORPORACIÓN DE LOS ENFOQUES POBLACIONAL-DIFERENCIAL Y DE GÉNERO EN LOS INSTRUMENTOS DE PLANEACIÓN EN LAS ALCALDÍAS LOCALES.</t>
  </si>
  <si>
    <t>063-2025</t>
  </si>
  <si>
    <t>686657</t>
  </si>
  <si>
    <t>5000822321</t>
  </si>
  <si>
    <t>CAROLINA  OLARTE OLARTE</t>
  </si>
  <si>
    <t>1032380249</t>
  </si>
  <si>
    <t>1000101505</t>
  </si>
  <si>
    <t>PR 142 PRESTACIÓN DE SERVICIOS DE APOYO TÉCNICO A LA DIRECCIÓN ADMINISTRATIVA EJECUTANDO ACTIVIDADES TENDIENTES AL CUMPLIMIENTO EFECTIVO DE LOS PROCEDIMIENTOS ARCHIVÍSTICOS NECESARIOS PARA EL ALISTAMIENTO Y DESCRIPCIÓN DE LOS DOCUMENTOS CON VALORES HISTÓRICOS.</t>
  </si>
  <si>
    <t>059-2025</t>
  </si>
  <si>
    <t>676525</t>
  </si>
  <si>
    <t>5000822314</t>
  </si>
  <si>
    <t>DIANA CAROLINA GIRALDO MAYORGA</t>
  </si>
  <si>
    <t>53097642</t>
  </si>
  <si>
    <t>1000105451</t>
  </si>
  <si>
    <t>PR 175 PRESTAR SERVICIOS PROFESIONALES A LA DIRECCIÓN DE PROGRAMACIÓN, SEGUIMIENTO A LA INVERSIÓN Y PLANES DE DESARROLLO LOCALES, EN EL ANÁLISIS DE LA INFORMACIÓN DE PROGRAMACIÓN, EJECUCIÓN Y SEGUIMIENTO DE LA INVERSIÓN LOCAL Y SU VÍNCULO CON LAS POLÍTICAS PÚBLICAS DISTRITALES Y ASISTENCIA TÉCNICA.</t>
  </si>
  <si>
    <t>74</t>
  </si>
  <si>
    <t>048-2025</t>
  </si>
  <si>
    <t>684088</t>
  </si>
  <si>
    <t>5000822224</t>
  </si>
  <si>
    <t>FABIAN MATEO LENES ROJAS</t>
  </si>
  <si>
    <t>80241582</t>
  </si>
  <si>
    <t>1000370718</t>
  </si>
  <si>
    <t>PR 189 PRESTAR SERVICIOS PROFESIONALES AL DESPACHO DE LA SECRETARIA DISTRITAL DE PLANEACION EN LAS ACTIVIDADES DE ELABORACIÓN, PROCESAMIENTO Y CONSOLIDACION DE AMBIENTACIONES E INSUMOS GRÁFICOS DE LOS TEMAS MISIONALES DE LA ENTIDAD</t>
  </si>
  <si>
    <t>061-2025</t>
  </si>
  <si>
    <t>689220</t>
  </si>
  <si>
    <t>5000822218</t>
  </si>
  <si>
    <t>PR 358 PRESTAR SERVICIOS PROFESIONALES A LA SUBDIRECCIÓN DE CONSOLIDACIÓN EN LA ELABORACIÓN DE ANÁLISIS DE CONCORDANCIAS ENTRE LAS NORMAS COMUNES DEL POT Y LAS NORMAS TÉCNICAS, ASÍ COMO LA ELABORACIÓN DE DOCUMENTOS DE ANÁLISIS EN RELACIÓN CON LOS DISEÑOS ESTRUCTURALES DE LAS LICENCIAS DE CONSTRUCCIÓN, PARA LA CONCRECIÓN Y SEGUIMIENTO DEL MODELO DE ORDENAMIENTO TERRITORIAL.</t>
  </si>
  <si>
    <t>052-2025</t>
  </si>
  <si>
    <t>685911</t>
  </si>
  <si>
    <t>5000822205</t>
  </si>
  <si>
    <t>ALFONSO  RODRIGUEZ ARDILA</t>
  </si>
  <si>
    <t>1032375996</t>
  </si>
  <si>
    <t>1002997180</t>
  </si>
  <si>
    <t>PR 576 PRESTAR SERVICIOS PROFESIONALES PARA APOYAR A LA DIRECCION DE TECNOLOGIAS DE LA INFORMACION Y LAS COMUNICACIONES, EN LA EJECUCIÓN DE ACTIVIDADES DE USO Y APROPIACIÓN DE LAS TECNOLOGIAS DE LA INFORMACION Y LAS COMUNICACIONES (TIC) PARA LOS USUARIOS FINALES DE LA SECRETARIA DISTRITAL DE PLANEACION</t>
  </si>
  <si>
    <t>057-2025</t>
  </si>
  <si>
    <t>674252</t>
  </si>
  <si>
    <t>5000822108</t>
  </si>
  <si>
    <t>PR 249 PRESTAR SERVICIOS PROFESIONALES A LA SUBDIRECCIÓN DE PLANEAMIENTO LOCAL DE SUR ORIENTE EN LA REVISIÓN, ANALISIS, CONSOLIDACIÓN DE LOS DOCUMENTOS TECNICOS PARA LA ESTRUCTURACIÓN DE LAS ACTUACIONES URBANAS INTEGRALES QUE VIABILIZAN SUELO.</t>
  </si>
  <si>
    <t>055-2025</t>
  </si>
  <si>
    <t>669223</t>
  </si>
  <si>
    <t>5000821529</t>
  </si>
  <si>
    <t>AUGUSTO  HERNANDEZ MORA</t>
  </si>
  <si>
    <t>79352931</t>
  </si>
  <si>
    <t>1000095050</t>
  </si>
  <si>
    <t>PR 194 PRESTAR SERVICIOS PROFESIONALES A LA DIRECCIÓN DE ESTRATIFICACIÓNEN LA CAPTURA DE INFORMACIÓN EN CAMPO, QUE SIRVE DE INSUMO EN LA ACTUALIZACIÓN DE LA BASE ÚNICA DE ESTRATIFICACIÓN DE BOGOTÁ D.C., EN LAS LOCALIDADES ASIGNADAS. CDP 012</t>
  </si>
  <si>
    <t>042-2025</t>
  </si>
  <si>
    <t>685621</t>
  </si>
  <si>
    <t>5000821520</t>
  </si>
  <si>
    <t>ANDRES  SANABRIA RODRIGUEZ</t>
  </si>
  <si>
    <t>79470589</t>
  </si>
  <si>
    <t>1004942816</t>
  </si>
  <si>
    <t>PR 197 PRESTAR SERVICIOS PROFESIONALES A LA DIRECCIÓN DE ESTRATIFICACIÓN, EN EL LEVANTAMIENTO DE INFORMACIÓN EN LAS LOCALIDADES ASIGNADAS USANDO LAS METODOLOGÍAS DE ESTRATIFICACIÓN SOCIOECONÓMICA VIGENTES, PARA SER INTEGRADO EN EL PROCESO PERMANENTE DE ACTUALIZACIÓN DE LA ESTRATIFICACIÓN EN BOGOTÁ D.C. CDP 207</t>
  </si>
  <si>
    <t>036-2025</t>
  </si>
  <si>
    <t>676509</t>
  </si>
  <si>
    <t>5000821451</t>
  </si>
  <si>
    <t>PR 395 PRESTAR SERVICIOS PROFESIONALES A LA SUBDIRECCIÓN DE CONSOLIDACIÓN EN LA ELABORACIÓN DE PLANOS DE ESTUDIOS TÉCNICOS, MODELACIONES Y/O DOCUMENTOS DE SOPORTE A LOS PROYECTOS NORMATIVOS QUE SON GENERADOS POR LA SUBDIRECCIÓN, EN EL MARCO DE LA CONCRECIÓN DEL MODELO DE ORDENAMIENTO TERRITORIAL. CDP 133</t>
  </si>
  <si>
    <t>022-2025</t>
  </si>
  <si>
    <t>674315</t>
  </si>
  <si>
    <t>5000821377</t>
  </si>
  <si>
    <t>PR 424 PRESTAR SERVICIOS PROFESIONALES JURIDICOS A LA DIRECCION DE PLANEAMIENTO LOCAL APOYANDO LA ESTRUCTURACIÓN Y REVISION DE ACTOS ADMINISTRATIVOS QUE GENEREN CONDICIONES NORMATIVAS EN EL MARCO DE LAS ACTUACIONES URBANAS INTEGRALES EN ARMONIA CON EL MODELO DE ORDENAMIENTO TERRITORIAL. CDP 081</t>
  </si>
  <si>
    <t>66</t>
  </si>
  <si>
    <t>050-2025</t>
  </si>
  <si>
    <t>676488</t>
  </si>
  <si>
    <t>5000821339</t>
  </si>
  <si>
    <t>PR 412 RESTAR SERVICIOS PROFESIONALES A LA SUBDIRECCION DE MEJORAMIENTO INTEGRAL, PARA INCORPORAR ELEMENTOS GEOGRAFICOS EN LOS PLANOS REQUERIDOS PARA LAS PROPUESTAS DE LEGALIZACION, REGULARIZACION Y FORMALIZACION URBANISTICA PARA LA VIABILIZACION DE SUELO EN DESARROLLOS DE ORIGEN INFORMAL</t>
  </si>
  <si>
    <t>039-2025</t>
  </si>
  <si>
    <t>677683</t>
  </si>
  <si>
    <t>5000821262</t>
  </si>
  <si>
    <t>NICOLAS ESTEBAN FLOREZ CASTAÑEDA</t>
  </si>
  <si>
    <t>1007392941</t>
  </si>
  <si>
    <t>1011989934</t>
  </si>
  <si>
    <t>PR 485 PRESTAR SERVICIOS PROFESIONALES A LA OFICINA DE PARTICIPACIÓN Y DIÁLOGO DE CIUDAD EN EL PROCESAMIENTO, ANÁLISIS Y DOCUMENTACIÓN DE LA INFORMACIÓN DERIVADA DEL PLAN INSTITUCIONAL DE PARTICIPACIÓN CIUDADANA Y EL PROYECTO DE INVERSIÓN DE 8057 GARANTIZANDO LA INNOVACIÓN Y LA TRANSPARENCIA EN EL PROCESO. CDP 154</t>
  </si>
  <si>
    <t>64</t>
  </si>
  <si>
    <t>051-2024</t>
  </si>
  <si>
    <t>5000821200</t>
  </si>
  <si>
    <t>670992</t>
  </si>
  <si>
    <t>5000820987</t>
  </si>
  <si>
    <t>ANGELA ELIZABETH SANCHEZ ZAPATA</t>
  </si>
  <si>
    <t>35529992</t>
  </si>
  <si>
    <t>1002334816</t>
  </si>
  <si>
    <t>PR 368 PRESTAR SERVICIOS PROFESIONALES A LA DIRECCIÓN DE SERVICIO A LA CIUDADANÍA EN ACTIVIDADES INSTITUCIONALES E INTERINSTITUCIONALES QUE SE DESARROLLEN EN LAS DIFERENTES LOCALIDADES DE BOGOTÁ, DÓNDE SE REQUIERA ORIENTACIÓN TÉCNICA Y SERVICIO A LA CIUDADANÍA DE LOS TRÁMITES Y SERVICIOS QUE PRESTA LA SDP EN CUMPLIMIENTO DE LAS ACCIONES DEL PLAN ESTRATÉGICO DE LA CULTURA DEL SERVICIO</t>
  </si>
  <si>
    <t>51</t>
  </si>
  <si>
    <t>047-2025</t>
  </si>
  <si>
    <t>676474</t>
  </si>
  <si>
    <t>5000820983</t>
  </si>
  <si>
    <t>PR 416 PRESTAR SERVICIOS PROFESIONALES A LA SUBDIRECCION DE MEJORAMIENTOINTEGRAL, PARA LA REVISION DE LOS TRAMITES DE REGULARIZACION Y FORMALIZACION URBANISTICA ASIGNADOS Y PROYECCION DE ACTOS ADMINISTRATIVOS QUE ADOPTAN DECISIONES URBANISTICAS QUE VIABILIZAN SUELO</t>
  </si>
  <si>
    <t>020-2025</t>
  </si>
  <si>
    <t>670677</t>
  </si>
  <si>
    <t>5000820977</t>
  </si>
  <si>
    <t>PR 303 PRESTAR SERVICIOS PROFESIONALES A LA SUBDIRECCION DE RENOVACION URBANA Y DESARROLLO EN LA REVISION Y AJUSTE JURÍDICO DE LOS PROYECTOS, ACTOS ADMINISTRATIVOS Y CONCEPTOS RELACIONADOS CON LOS TRATAMIENTOS URBANISTICOS QUE VIABILIZACION DE SUELO.</t>
  </si>
  <si>
    <t>60</t>
  </si>
  <si>
    <t>675539</t>
  </si>
  <si>
    <t>5000820970</t>
  </si>
  <si>
    <t>PR 359 PRESTAR SERVICIOS PROFESIONALES A LA SUBDIRECCIÓN DE ECO O URBANISMO Y CONSTRUCCIÓN SOSTENIBLE EN LA FORMULACIÓN, MONITOREO Y ARTICULACIÓN DE LOS LINEAMIENTOS ASOCIADOS CON LOS ELEMENTOS QUE COMPONEN LA ESTRUCTURA ECOLÓGICA PRINCIPAL, EN EL MARCO DE LA CONCRECIÓN Y SEGUIMIENTO AL MODELO DE ORDENAMIENTO TERRITORIAL.</t>
  </si>
  <si>
    <t>59</t>
  </si>
  <si>
    <t>053-2025</t>
  </si>
  <si>
    <t>669510</t>
  </si>
  <si>
    <t>5000820968</t>
  </si>
  <si>
    <t>MARIA ANA VICTORIA VELASQUEZ GALLO</t>
  </si>
  <si>
    <t>53105431</t>
  </si>
  <si>
    <t>1000190574</t>
  </si>
  <si>
    <t>PR 200 PRESTAR SERVICIOS PROFESIONALES A LA DIRECCIÓN DE ESTRATIFICACIÓNEN LA REVISIÓN, ANÁLISIS, DOCUMENTACIÓN E IMPLEMENTACIÓN DE MEJORAS EN LAS BASES DE DATOS Y SISTEMAS DE INFORMACIÓN QUE INTERVIENEN EN DIFERENTES PROCESOS DE LA ESTRATIFICACIÓN EN BOGOTÁ D.C.</t>
  </si>
  <si>
    <t>046-2025</t>
  </si>
  <si>
    <t>677675</t>
  </si>
  <si>
    <t>5000820952</t>
  </si>
  <si>
    <t>PR 456 PRESTAR SERVICIOS PROFESIONALES DE APOYO A LA OFICINA DE PARTICIPACIÓN Y DIÁLOGO DE CIUDAD EN EL SEGUIMIENTO FINANCIERO, TÉCNICO Y ADMINSTRATIVO PARA LA ACTUALIZACIÓN DE LA INFORMACIÓN REQUERIDA DEL PROYECTO DE INVERSIÓN 8057 CONFORME A LOS LINEAMIENTOS DEFINIDOS POR LA ENTIDAD.</t>
  </si>
  <si>
    <t>670621</t>
  </si>
  <si>
    <t>5000820947</t>
  </si>
  <si>
    <t>EDUARDO ANTONIO CORREA PEREZ</t>
  </si>
  <si>
    <t>1015440600</t>
  </si>
  <si>
    <t>1009074216</t>
  </si>
  <si>
    <t>PR 251 PRESTAR SERVICIOS PROFESIONALES A LA DIRECCION DE REGISTROS SOCIALES EN LA GESTION ADMINISTRATIVA, CONTRACTUAL Y DE CALIDAD EN EL MARCO DE LA IMPLEMENTACIÓN DEL REGISTRO SOCIAL DE BOGOTÁ.</t>
  </si>
  <si>
    <t>56</t>
  </si>
  <si>
    <t>043-2025</t>
  </si>
  <si>
    <t>674262</t>
  </si>
  <si>
    <t>5000820650</t>
  </si>
  <si>
    <t>OCTAVIO ALEJANDRO MEDRANO GAMBOA</t>
  </si>
  <si>
    <t>80256445</t>
  </si>
  <si>
    <t>1000107135</t>
  </si>
  <si>
    <t>PR 285 PRESTAR SERVICIOS PROFESIONALES A LA DIRECCION DE PLANEAMIENTO LOCAL, EN EL ANALISIS Y ESTRUCTURACIÓN DE LAS ACTUACIONES URBANAS INTEGRALES DESDE EL COMPONENTE DE MOVILIDAD Y TRANSPORTE EN EL MARCO DE LA VIABILIZACIÓN DEL SUELO. CDP 75</t>
  </si>
  <si>
    <t>031-2025</t>
  </si>
  <si>
    <t>5000820645</t>
  </si>
  <si>
    <t>PAGO FACTURA SERVICIO DE ACUEDUCTO Y ALCANTARILLADO, PERÍODO FACTURADO 27/11/2024 AL 26/12/2024</t>
  </si>
  <si>
    <t>39353990011</t>
  </si>
  <si>
    <t>670645</t>
  </si>
  <si>
    <t>5000820641</t>
  </si>
  <si>
    <t>CAROLINA  ROZO RIVEROS</t>
  </si>
  <si>
    <t>52965059</t>
  </si>
  <si>
    <t>1004728949</t>
  </si>
  <si>
    <t>PR 110 PRESTAR SERVICIOS PROFESIONALES A LA SUBSECRETARÍA DE PLANEACIÓN DE LA INVERSIÓN, EN LA REVISIÓN DE TODOS LOS TEMAS JURÍDICOS DEL ÁREA Y EN MATERIA DE PLANEACIÓN, SEGUIMIENTO Y EVALUACIÓN DE LOS PROYECTOS DE LOS PROYECTOS DE INVERSIÓN PÚBLICA FINANCIADOS CON DIFERENTES FUENTES DE RECURSOS. CDP 28</t>
  </si>
  <si>
    <t>034-2025</t>
  </si>
  <si>
    <t>674260</t>
  </si>
  <si>
    <t>5000820610</t>
  </si>
  <si>
    <t>PR 294 PRESTAR SERVICIOS PROFESIONALES A LA DIRECCION DE PLANEAMIENTO LOCAL, DESDE EL COMPONENTE GEOGRÁFICO, CON ENFÁSIS EN ANÁLISIS SOCIOECONOMICO Y LECTURA TERRITORIAL PARA LA ESTRUCTURACIÓN DE LAS ACTUACIONES URBANAS INTEGRALES QUE VIABILIZAN SUELO. CDP 74</t>
  </si>
  <si>
    <t>032-2025</t>
  </si>
  <si>
    <t>677238</t>
  </si>
  <si>
    <t>5000820548</t>
  </si>
  <si>
    <t>DAYANA FERNANDA SIERRA VARGAS</t>
  </si>
  <si>
    <t>1032413882</t>
  </si>
  <si>
    <t>1005376091</t>
  </si>
  <si>
    <t>PR 149 PRESTACIÓN DE SERVICIOS PROFESIONALES A LA DIRECCION ADMINISTRATIVA EJECUTANDO ACTVIDADES RELACIONADAS CON LA IMPLEMENTACIÓN &lt;(&gt;,&lt;)&gt; SEGUIMIENTO Y ACTUALIZACIÓN DEL PLAN INSTITUCIONAL DE GESTION AMBIENTAL - PIGA, PLAN DE ACCIÓN CUATRIENAL AMBIENTAL - PACA Y DEMÁS INSTRUMENTOS&lt;(&gt;,&lt;)&gt; ACTIVIDADES Y ESTRATEGIAS DE GESTIÓN AMBIENTAL, CUYA APLICACIÓN INSTITUCIONAL SE ENCUENTRE A CARGO DE LA DEPENDENCIA.</t>
  </si>
  <si>
    <t>037-2025</t>
  </si>
  <si>
    <t>690809</t>
  </si>
  <si>
    <t>5000820535</t>
  </si>
  <si>
    <t>RA 02 Pago de intereses a las cesantías de todos los servidores de la Secretaría Distrital de Planeación afiliados al Fondo Nacional del Ahorro y a fondos privados; así mismo cesantías e intereses a una servidora retirada de la SDP.</t>
  </si>
  <si>
    <t>RA 02</t>
  </si>
  <si>
    <t>677680</t>
  </si>
  <si>
    <t>5000820508</t>
  </si>
  <si>
    <t>PR 463 PRESTAR SERVICIOS PROFESIONALES A LA OFICINA DE PARTICIPACIÓN Y DIÁLOGO DE CIUDAD EN LA IMPLEMENTACIÓN, SEGUIMIENTO Y EVALUACIÓN DE LOS PROCESOS ADELANTADOS POR LA DEPENDENCIA PARA GARANTIZAR EL CUMPLIMIENTO, LA INNOVACIÓN, LA TRANSPARENCIA, LA INCLUSIÓN Y LA COLABORACIÓN DE LAS ESTRATEGIAS DE PARTICIPACIÓN CIUDADANA EN EL MARCO DEL PROYECTO DE INVERSIÓN 8057 DE LA SECRETARÍA DISTRITAL DE PLANEACIÓN.</t>
  </si>
  <si>
    <t>038-2025</t>
  </si>
  <si>
    <t>690802</t>
  </si>
  <si>
    <t>5000820297</t>
  </si>
  <si>
    <t>RA 01 Para cubrir el pago de la nómina de planta de la Secretaría Distrital de Planeación, correspondiente al mes de enero de 2025.</t>
  </si>
  <si>
    <t>670922</t>
  </si>
  <si>
    <t>5000820045</t>
  </si>
  <si>
    <t>LAURA MILENA HERNANDEZ ORTEGA</t>
  </si>
  <si>
    <t>1010196157</t>
  </si>
  <si>
    <t>1000406600</t>
  </si>
  <si>
    <t>PR 161 PRESTAR SERVICIOS PROFESIONALES A LA DIRECCIÓN DE CARTOGRAFÍA EN LA ESTRUCTURACIÓN, PROCESAMIENTO Y CONSOLIDACIÓN DE INFORMACIÓN GEOGRÁFICA, E INDICADORES DE ORDEN TERRITORIAL, INSUMOS EN LA IMPLEMENTACIÓN DEL SISTEMA DE INFORMACIÓN DE PLANEACIÓN DISTRITAL.</t>
  </si>
  <si>
    <t>47</t>
  </si>
  <si>
    <t>026-2025</t>
  </si>
  <si>
    <t>673149</t>
  </si>
  <si>
    <t>5000819849</t>
  </si>
  <si>
    <t>ANGELA PAOLA PICHIMATA CRISTANCHO</t>
  </si>
  <si>
    <t>52789997</t>
  </si>
  <si>
    <t>1002139412</t>
  </si>
  <si>
    <t>PR 266 PRESTAR SERVICIOS PROFESIONALES DE APOYO A LA DIRECCIÓN FINANCIERA EN EL PROCESAMIENTO Y TRÁMITES DE LOS PAGOS A CARGO DE LA ENTIDAD</t>
  </si>
  <si>
    <t>021-2025</t>
  </si>
  <si>
    <t>684101</t>
  </si>
  <si>
    <t>5000819841</t>
  </si>
  <si>
    <t>YENNY MARCELA GOMEZ GOMEZ</t>
  </si>
  <si>
    <t>1022958733</t>
  </si>
  <si>
    <t>1000314531</t>
  </si>
  <si>
    <t>PR 212 PRESTAR SERVICIOS PROFESIONALES DE APOYO A LA DIRECCIÓN DE TECNOLOGÍAS DE LA INFORMACIÓN Y LAS COMUNICACIONES EN LAS ACTIVIDADES INHERENTES A LA EJECUCIÓN DE LAS ETAPAS DE IDENTIFICACIÓN DE NECESIDADESDE USUARIO, VERIFICACIÓN DE CALIDAD, PRUEBAS FUNCIONALES Y OPERACIÓN DE LAS SOLUCIONES DE SOFTWARE DE LA SDP.</t>
  </si>
  <si>
    <t>041-2025</t>
  </si>
  <si>
    <t>684071</t>
  </si>
  <si>
    <t>5000819837</t>
  </si>
  <si>
    <t>FABIO ANDRES GUIZA POSSO</t>
  </si>
  <si>
    <t>1015445369</t>
  </si>
  <si>
    <t>1009322845</t>
  </si>
  <si>
    <t>PR 187 PRESTAR SERVICIOS PROFESIONALES AL DESPACHO DE LA SECRETARIA DISTRITAL DE PLANEACION EN LAS ACTIVIDADES DE SEGUIMIENTO Y ARTICULACION INSTITUCIONAL E INTERINSTITUCIONAL DE LOS ASUNTOS QUE SEAN COMPETENCIA DE LA ENTIDAD.</t>
  </si>
  <si>
    <t>040-2025</t>
  </si>
  <si>
    <t>673935</t>
  </si>
  <si>
    <t>5000819448</t>
  </si>
  <si>
    <t>DAIHANA  GONZALEZ RESTREPO</t>
  </si>
  <si>
    <t>53066560</t>
  </si>
  <si>
    <t>1000007238</t>
  </si>
  <si>
    <t>PR 31 PRESTAR SERVICIOS PROFESIONALES A LA DIRECCIÓN DE DIVERSIDAD SEXUAL, POBLACIONES Y GÉNEROS PARA EL DESARROLLO DE LAS ACTIVIDADES REQUERIDAS PARA LA EJECUCIÓN DE LA ESTRATEGIA DE CAMBIO CULTURAL "EN BOGOTA SE PUEDE SER".</t>
  </si>
  <si>
    <t>028-2025</t>
  </si>
  <si>
    <t>671000</t>
  </si>
  <si>
    <t>5000819444</t>
  </si>
  <si>
    <t>JESUS DAVID ALVARADO RODRIGUEZ</t>
  </si>
  <si>
    <t>1012438248</t>
  </si>
  <si>
    <t>1011944521</t>
  </si>
  <si>
    <t>PR 614 PRESTAR SERVICIOS DE APOYO A LA GESTIÓN A LA DIRECCIÓN DE SERVICIO A LA CIUDADANÍA, DESDE EL COMPONENTE TÉCNICO Y ADMINISTRATIVO DE LA OPERACIÓN DE LOS SERVICIOS QUE SE BRINDA EN LA RED CADE EN LOS CANALES DE ATENCIÓN DE LA SDP, EN CUMPLIMIENTO DEL PLAN ESTRATÉGICO DE DE CULTURA DEL SERVICIO.</t>
  </si>
  <si>
    <t>035-2025</t>
  </si>
  <si>
    <t>679902</t>
  </si>
  <si>
    <t>5000817880</t>
  </si>
  <si>
    <t>CLAUDIA BEATRIZ RAMIREZ ARENAS</t>
  </si>
  <si>
    <t>52054949</t>
  </si>
  <si>
    <t>1003863585</t>
  </si>
  <si>
    <t>PR 205 PRESTAR SERVICIOS PROFESIONALES PARA EL APOYO JURÍDICO EN LA ARTICULACIÓN, GESTIÓN Y OPTIMIZACIÓN DE LOS PROCESOS Y PROCEDIMIENTOS A CARGO DE LAS DIFERENTES DEPENDENCIAS DE LA SUBSECRETARÍA DE GESTIÓN INSTITUCIONAL EN CUMPLIMIENTO DE LA NORMATIVA VIGENTE</t>
  </si>
  <si>
    <t>030-2025</t>
  </si>
  <si>
    <t>670650</t>
  </si>
  <si>
    <t>5000817876</t>
  </si>
  <si>
    <t>JUAN CAMILO PERDOMO RICO</t>
  </si>
  <si>
    <t>1020776432</t>
  </si>
  <si>
    <t>1008978292</t>
  </si>
  <si>
    <t>PR 609 PRESTAR SERVICIOS PROFESIONALES A LA DIRECCIÓN DISTRITAL DE PROGRAMACION, SEGUIMIENTO A LA INVERSION Y PLAN DE DESARROLLO EN LA EXTRACCIÓN Y ANÁLISIS DE INFORMACIÓN DE CIUDAD QUE PERMITA ORIENTAR DE FORMA MÁS EFICIENTE LA INVERSION Y SU EJECUCIÓN</t>
  </si>
  <si>
    <t>024-2025</t>
  </si>
  <si>
    <t>674068</t>
  </si>
  <si>
    <t>5000817873</t>
  </si>
  <si>
    <t>LILIANA  NARVAEZ RODRIGUEZ</t>
  </si>
  <si>
    <t>52817549</t>
  </si>
  <si>
    <t>1011275108</t>
  </si>
  <si>
    <t>PR 41 PRESTAR SERVICIOS PROFESIONALES A LA DIRECCIÓN DE DIVERSIDAD SEXUAL, POBLACIONES Y GÉNEROS EN LA DEFINICIÓN Y DESARROLLO DE LA AGENDA DE ESTUDIOS REALIZADOS POR EL OBSERVATORIO POBLACIONAL, DIFERENCIAL Y DE FAMILIAS.</t>
  </si>
  <si>
    <t>025-2025</t>
  </si>
  <si>
    <t>674080</t>
  </si>
  <si>
    <t>5000817868</t>
  </si>
  <si>
    <t>NUBIA PATRICIA BALAGUERA LANCHEROS</t>
  </si>
  <si>
    <t>52314553</t>
  </si>
  <si>
    <t>1000239831</t>
  </si>
  <si>
    <t>PR 46 PRESTAR SERVICIOS PROFESIONALES A LA DIRECCIÓN DE DIVERSIDAD SEXUAL, POBLACIONES Y GÉNEROS PARA REALIZAR ASISTENCIA TÉCNICA AL CONSEJO DISTRITAL DE DISCAPACIDAD Y SU ARTICULACIÓN CON OTRAS INSTANCIAS DEL SISTEMA DISTRITAL DE DISCAPACIDAD.</t>
  </si>
  <si>
    <t>38</t>
  </si>
  <si>
    <t>027-2025</t>
  </si>
  <si>
    <t>670731</t>
  </si>
  <si>
    <t>5000817534</t>
  </si>
  <si>
    <t>LINA FERNANDA CANTOR ARIAS</t>
  </si>
  <si>
    <t>1016075560</t>
  </si>
  <si>
    <t>1009076547</t>
  </si>
  <si>
    <t>PR 125 PRESTAR SERVICIOS PROFESIONALES A LA DIRECCION DE INFORMACION Y ESTADISTICAS EN LA PLANEACION, SEGUIMIENTO, DIFUSIÓN O EVALUACION DE OPERACIONES ESTADISTICAS Y EL PROCESAMIENTO DE BASES DE DATOS PARA ORGANIZAR INFORMACIÓN CON EL FIN DAR RESPUESTA A REQUERIMIENTOS INTERNOS Y EXTERNOS.</t>
  </si>
  <si>
    <t>004-2025</t>
  </si>
  <si>
    <t>670604</t>
  </si>
  <si>
    <t>5000817533</t>
  </si>
  <si>
    <t>DIEGO ORLANDO LARA ZARATE</t>
  </si>
  <si>
    <t>80757060</t>
  </si>
  <si>
    <t>1000001670</t>
  </si>
  <si>
    <t>PR 305 PRESTAR SERVICIOS PROFESIONALES A LA DIRECCION DE REGISTROS SOCIALES EN ACTIVIDADES RELACIONADAS CON LA CONSTRUCCIÓN DE RESPUESTAS EN EL MARCO DE LA ATENCIÓN DE TRÁMITES Y PETICIONES DE LA CIUDADANÍA, ASI COMO LOS REQUERIMIENTOS DE ENTES DE CONTROL QUE SEAN COMPETENCIA DE LA DIRECCION.</t>
  </si>
  <si>
    <t>013-2025</t>
  </si>
  <si>
    <t>670910</t>
  </si>
  <si>
    <t>5000817532</t>
  </si>
  <si>
    <t>DIEGO ALFONSO PEDROZA CASTRO</t>
  </si>
  <si>
    <t>1049603928</t>
  </si>
  <si>
    <t>1000155745</t>
  </si>
  <si>
    <t>PR 158 PRESTAR SERVICIOS PROFESIONALES A LA DIRECCIÓN DE CARTOGRAFÍA EN EL DESARROLLO Y DESPLIEGUE DE LA APLICACIÓN PREDIO 360, TOMANDO COMO INSUMO LA INFORMACIÓN DE FUENTES INTERNAS Y EXTERNAS DE LA SECRETARIA, EN EL MARCO DEL SISTEMA DE INFORMACIÓN DE PLANEACIÓN DISTRITAL.</t>
  </si>
  <si>
    <t>023-2025</t>
  </si>
  <si>
    <t>674031</t>
  </si>
  <si>
    <t>5000817531</t>
  </si>
  <si>
    <t>ALEXANDRA  GALEANO VALBUENA</t>
  </si>
  <si>
    <t>52217477</t>
  </si>
  <si>
    <t>1000303395</t>
  </si>
  <si>
    <t>PR 36 PRESTAR SERVICIOS PROFESIONALES A LA DIRECCIÓN DE DIVERSIDAD SEXUAL, POBLACIONES Y GÉNEROS PARA EL SEGUIMIENTO A LOS ENFOQUES DE LA POLITICA PÚBLICA LGBTI EN LOS PROGRAMAS Y PROYECTOS DE LAS ALCALDÍAS LOCALES.</t>
  </si>
  <si>
    <t>011-2025</t>
  </si>
  <si>
    <t>676430</t>
  </si>
  <si>
    <t>5000817530</t>
  </si>
  <si>
    <t>PR 422 PRESTAR SERVICIOS PROFESIONALES A LA SUBDIRECCION DE MEJORAMIENTO INTEGRAL, PARA LA REVISION PRELIMINAR, EL DESARROLLO DE LAS DEMAS ACTIVIDADES DE LOS TRAMITES DE LEGALIZACION URBANISTICA ASIGNADOS Y EL ACOMPAÑAMIENTO EN LA GENERACION DE CONDICIONES TECNICAS, NORMATIVAS Y DE GESTION PARA VIABILIZAR SUELO EN AREAS DE ORIGEN INFORMAL.</t>
  </si>
  <si>
    <t>018-2025</t>
  </si>
  <si>
    <t>670603</t>
  </si>
  <si>
    <t>5000817495</t>
  </si>
  <si>
    <t>CAROLINA  BUITRAGO MONSALVE</t>
  </si>
  <si>
    <t>1020757809</t>
  </si>
  <si>
    <t>1000398962</t>
  </si>
  <si>
    <t>PR 99 PRESTAR SERVICIOS PROFESIONALES A LA OFICINA ASESORA DE COMUNICACIONES EN EL DISEÑO DE LÍNEAS Y PIEZAS GRÁFICAS DIGITALES, IMPRESAS Y DE GRAN FORMATO, DENTRO DE LAS NECESIDADES DE DIVULGACIÓN Y/O PUBLICACIONES DE LA ENTIDAD. CDP 21</t>
  </si>
  <si>
    <t>015-2025</t>
  </si>
  <si>
    <t>676246</t>
  </si>
  <si>
    <t>5000817449</t>
  </si>
  <si>
    <t>PR 522 PRESTAR SERVICIOS PROFESIONALES A LA OFICINA DE PARTICIPACIÓN Y DIÁLOGO DE CIUDAD EN EL PROCESO DE CONVOCATORIA, SELECCIÓN Y ACOMPAÑAMIENTO TÉCNICO Y METODOLÓGICO DE LA CIUDADANÍA PARTICIPANTE DE LAS ASAMBLEAS CIUDADANAS DELIBERATIVAS, EN CUMPLIMIENTO DEL PROYECTO DE INVERSIÓN 8057 DE LA SECRETARÍA DISTRITAL DE PLANEACIÓN.</t>
  </si>
  <si>
    <t>017-2025</t>
  </si>
  <si>
    <t>670367</t>
  </si>
  <si>
    <t>5000817446</t>
  </si>
  <si>
    <t>PR 89 PRESTAR SERVICIOS PROFESIONALES A LA SUBSECRETARIA DE POLÍTICAS PÚBLICAS Y PLANEACIÓN SOCIAL Y ECONÓMICA, PARA APOYAR EL SEGUIMIENTO A LOS COMPROMISOS ADQUIRIDOS, ASÍ COMO EL TRABAJO PERMANENTE CON LAS ENTIDADES INVOLUCRADAS Y GENERACIÓN DE INSUMOS TÉCNICOS PARA EL DESARROLLO DE MECANISMOS E INSTRUMENTOS DE RECTORÍA PARA LAS POLÍTICAS PUBLICAS A CARGO DE LA SDP Y EL PLAN DISTRITAL DE DESARROLLO.</t>
  </si>
  <si>
    <t>010-2025</t>
  </si>
  <si>
    <t>5000817424</t>
  </si>
  <si>
    <t>NATALIA MOGOLLON GARCIA</t>
  </si>
  <si>
    <t>1000338168</t>
  </si>
  <si>
    <t>674058</t>
  </si>
  <si>
    <t>5000816792</t>
  </si>
  <si>
    <t>CAMILO ERNESTO RAMIREZ CHAVES</t>
  </si>
  <si>
    <t>1015434270</t>
  </si>
  <si>
    <t>1000259072</t>
  </si>
  <si>
    <t>PR 39 PRESTAR SERVICIOS PROFESIONALES A LA DIRECCIÓN DE DIVERSIDAD SEXUAL, POBLACIONES Y GÉNEROS PARA REALIZAR LA ASISTENCIA TÉCNICA Y JURIDICA AL SISTEMA DISTRITAL DE DISCAPACIDAD. CDP 65</t>
  </si>
  <si>
    <t>019-2025</t>
  </si>
  <si>
    <t>670706</t>
  </si>
  <si>
    <t>5000816782</t>
  </si>
  <si>
    <t>PAOLA ANDREA MARTINEZ SALAZAR</t>
  </si>
  <si>
    <t>1030564308</t>
  </si>
  <si>
    <t>1008835341</t>
  </si>
  <si>
    <t>PR 133 PRESTAR SERVICIOS PROFESIONALES A LA DIRECCION DE INFORMACIÓN Y ESTADÍSTICAS EN LA GESTIÓN Y PLANEACIÓN ESTADÍSTICA DISTRITAL A TRAVÉS DEL ACOMPAÑAMIENTO PARA LA IMPLEMENTACIÓN Y SEGUMIENTO DEL PLAN ESTADÍSTICO DISTRITAL Y LA GESTIÓN Y DIFUSIÓN DE LOS INDICADORES ESTRATÉGICOS DE CIUDAD. CDP 34</t>
  </si>
  <si>
    <t>005-2025</t>
  </si>
  <si>
    <t>670668</t>
  </si>
  <si>
    <t>5000816774</t>
  </si>
  <si>
    <t>DANIEL GUSTAVO ZAPATA PEREZ</t>
  </si>
  <si>
    <t>1214742237</t>
  </si>
  <si>
    <t>1013585470</t>
  </si>
  <si>
    <t>PR 94 PRESTAR SERVICIOS PROFESIONALES A LA OFICINA ASESORA DE COMUNICACIONES PARA CONCEPTUALIZAR, DISEÑAR,  E IMPLEMENTAR LA ESTRATEGIA DIGITAL DE LAS REDES SOCIALES DE LA ENTIDAD Y APOYAR CON LA ELABORACIÓN DE LOS CONTENIDOS PARA  LA SDP. CDP 32</t>
  </si>
  <si>
    <t>014-2025</t>
  </si>
  <si>
    <t>671004</t>
  </si>
  <si>
    <t>5000816771</t>
  </si>
  <si>
    <t>NELSON GUILLERMO MENDEZ RINCON</t>
  </si>
  <si>
    <t>79794782</t>
  </si>
  <si>
    <t>1002431771</t>
  </si>
  <si>
    <t>PR 374 PRESTAR SERVICIOS PROFESIONALES A LA DIRECCIÓN DE SERVICIO A LA CIUDADANÍA EN LOS CANALES DE ATENCIÓN ASIGNADOS, CON EL FIN BRINDAR ORIENTACIÓN TÉCNICA Y ATENCION A LA CIUDADANÍA PARA FORTALECER LA CULTURA DEL SERVICIO DE LA SDP.</t>
  </si>
  <si>
    <t>016-2025</t>
  </si>
  <si>
    <t>669404</t>
  </si>
  <si>
    <t>5000816758</t>
  </si>
  <si>
    <t>DIANA CAROLINA PALACIOS REINA</t>
  </si>
  <si>
    <t>52514971</t>
  </si>
  <si>
    <t>1000359593</t>
  </si>
  <si>
    <t>PR 198 PRESTAR SERVICIOS PROFESIONALES A LA DIRECCIÓN DE ESTRATIFICACIÓNEN LA CAPTURA DE INFORMACIÓN EN CAMPO, QUE SIRVE DE INSUMO EN LA ACTUALIZACIÓN DE LA BASE ÚNICA DE ESTRATIFICACIÓN DE BOGOTÁ D.C., EN LAS LOCALIDADES ASIGNADAS.</t>
  </si>
  <si>
    <t>009-2025</t>
  </si>
  <si>
    <t>670610</t>
  </si>
  <si>
    <t>5000816754</t>
  </si>
  <si>
    <t>ANDRES FELIPE SANCHEZ LARA</t>
  </si>
  <si>
    <t>1233488543</t>
  </si>
  <si>
    <t>1013585968</t>
  </si>
  <si>
    <t>PR 104 PRESTAR SERVICIOS PROFESIONALES A LA OFICINA ASESORA DE COMUNICACIONES EN LA PREPRODUCCION, EDICIÓN Y MONTAJE DE CONTENIDOS AUDIOVISUALES DE LA SECRETARÍA DISTRITAL DE PLANEACIÓN.</t>
  </si>
  <si>
    <t>012-2025</t>
  </si>
  <si>
    <t>670503</t>
  </si>
  <si>
    <t>5000812062</t>
  </si>
  <si>
    <t>ANDRES FERNANDO VELASQUEZ SALGADO</t>
  </si>
  <si>
    <t>1013639076</t>
  </si>
  <si>
    <t>1012137839</t>
  </si>
  <si>
    <t>PR 81 PRESTAR SERVICIOS PROFESIONALES A LA DIRECCIÓN DE PLANEACIÓN DEL DESARROLLO SOCIAL PARA APOYAR EN LA ADMINISTRACIÓN, PROCESAMIENTO Y ANÁLISIS DE BASES DE INFORMACIÓN, SIMULACIONES Y PROYECCIONES DE LAS VARIABLES ECONÓMICAS, PARA PROVEER ORIENTACIONES EN LA IMPLEMENTACIÓN DE LA POLÍTICA PÚBLICA PARA LA SUPERACIÓN DE LA POBREZA. CDP 19</t>
  </si>
  <si>
    <t>006-2025</t>
  </si>
  <si>
    <t>5000812026</t>
  </si>
  <si>
    <t>PAGO FACTURA SERVICIO DE TELEFONIA MOVIL, PERÍODO FACTURADO enero 05-2025 a febrero 04-2025</t>
  </si>
  <si>
    <t>5000811890</t>
  </si>
  <si>
    <t>PAGO FACTURA SERVICIO DE ENERGÍA ARCHIVO CENTRAL, PERÍODO FACTURADO 10 DIC/2024 A 09 ENE/2025</t>
  </si>
  <si>
    <t>338574539-2</t>
  </si>
  <si>
    <t>670769</t>
  </si>
  <si>
    <t>5000810558</t>
  </si>
  <si>
    <t>LUISA FERNANDA ROJAS BARRETO</t>
  </si>
  <si>
    <t>1018477911</t>
  </si>
  <si>
    <t>1011870467</t>
  </si>
  <si>
    <t>PR 124 PRESTAR SERVICIOS PROFESIONALES A LA DIRECCION DE INFORMACION Y ESTADISTICAS EN EL SEGUIMIENTO A LOS INDICADORES ESTRATÉGICOS DE CIUDAD Y EN EL DESARROLLO DE LAS ACTIVIDADES DE GESTION DE INFORMACION Y ANALISIS Y ELABORACION DE DOCUMENTOS TECNICOS A PARTIR DE LAS DISTINTAS FUENTES DE INFORMACION DISPONIBLES.</t>
  </si>
  <si>
    <t>003-2025</t>
  </si>
  <si>
    <t>674165</t>
  </si>
  <si>
    <t>5000810535</t>
  </si>
  <si>
    <t>LEIDY TATIANA GUTIERREZ RAMIREZ</t>
  </si>
  <si>
    <t>1014260794</t>
  </si>
  <si>
    <t>1000160447</t>
  </si>
  <si>
    <t>PR 48 PRESTAR SERVICIOS PROFESIONALES A LA DIRECCIÓN DE DIVERSIDAD SEXUAL, POBLACIONES Y GÉNEROS, PARA REALIZAR LAS ACTIVIDADES TÉCNICAS REQUERIDAS PARA LA COORDINACIÓN DE LA SECRETARÍA TÉCNICA DISTRITAL Y CONCEJOS LOCALES DE DISCAPACIDAD.</t>
  </si>
  <si>
    <t>008-2025</t>
  </si>
  <si>
    <t>673995</t>
  </si>
  <si>
    <t>5000810529</t>
  </si>
  <si>
    <t>FABIAN ANDRES FLOREZ RODRIGUEZ</t>
  </si>
  <si>
    <t>1032460361</t>
  </si>
  <si>
    <t>1002058249</t>
  </si>
  <si>
    <t>PR 35 PRESTAR SERVICIOS PROFESIONALES A LA DIRECCIÓN DE DIVERSIDAD SEXUAL, POBLACIONES Y GÉNEROS PARA LA TRANSVERSALIZACIÓN DE LOS ENFOQUES DE ORIENTACIÓN SEXUAL E IDENTIDAD DE GÉNERO EN LAS 20 ALCALDÍAS LOCALES Y LA SOCIALIZACIÓN DE LA POLÍTICA PÚBLICA LGBTI EN ESPACIOS DE PARTICIPACIÓN CIUDADANA LOCAL.</t>
  </si>
  <si>
    <t>007-2025</t>
  </si>
  <si>
    <t>670631</t>
  </si>
  <si>
    <t>5000808067</t>
  </si>
  <si>
    <t>OMAR DARIO GOMEZ BAQUERO</t>
  </si>
  <si>
    <t>79899623</t>
  </si>
  <si>
    <t>1000091423</t>
  </si>
  <si>
    <t>PR 186 PRESTAR SERVICIOS PROFESIONALES PARA EL SEGUIMIENTO CONTINUO Y LAEVALUACIÓN DEL CUMPLIMIENTO DE LOS PROGRAMAS&lt;(&gt;,&lt;)&gt; PLANES Y PROYECTOS DE LA SECRETARÍA DISTRITAL DE PLANEACIÓN.</t>
  </si>
  <si>
    <t>002-2025</t>
  </si>
  <si>
    <t>5000805049</t>
  </si>
  <si>
    <t>PAGO FACTURA SERVICIO DE ASEO, PERÍODO FACTURADO 28/NOV/24 - 27/DIC/24</t>
  </si>
  <si>
    <t>148122335</t>
  </si>
  <si>
    <t>670641</t>
  </si>
  <si>
    <t>5000803070</t>
  </si>
  <si>
    <t>YEISON ARMANDO MARTINEZ MUÑOZ</t>
  </si>
  <si>
    <t>1082776112</t>
  </si>
  <si>
    <t>1000733563</t>
  </si>
  <si>
    <t>PR 207 PRESTAR SERVICIOS PROFESIONALES PARA APOYAR LA PLANEACIÓN, EL SEGUIMIENTO Y LA REVISIÓN DE LA GESTIÓN ADMINISTRATIVA DE LAS DIRECCIONES QUE CONFORMAN LA SUBSECRETARÍA DE GESTIÓN INSTITUCIONAL, EN CUMPLIMIENTO DE LOS COMPONENTES Y DIRECTRICES DEL MODELO INTEGRADO DE PLANEACIÓN Y GESTIÓN (MIPG).</t>
  </si>
  <si>
    <t>001-2025</t>
  </si>
  <si>
    <t>Fecha de entrada</t>
  </si>
  <si>
    <t>N° Posición CDP</t>
  </si>
  <si>
    <t>N° Interno CDP</t>
  </si>
  <si>
    <t>N° Posición CRP</t>
  </si>
  <si>
    <t>N° Interno CRP</t>
  </si>
  <si>
    <t>Com.Sin.Auto</t>
  </si>
  <si>
    <t>Autorizacion giro</t>
  </si>
  <si>
    <t>Valor Neto</t>
  </si>
  <si>
    <t>Reintegros</t>
  </si>
  <si>
    <t>Anulaciones</t>
  </si>
  <si>
    <t>Valor CRP</t>
  </si>
  <si>
    <t>Nombre Solicitante</t>
  </si>
  <si>
    <t>ID Solicitante</t>
  </si>
  <si>
    <t>Reponsable</t>
  </si>
  <si>
    <t>ID Responsable</t>
  </si>
  <si>
    <t>Nombre BP Beneficiario</t>
  </si>
  <si>
    <t>Número Doc. BP Beneficiario</t>
  </si>
  <si>
    <t>Tipo Doc. BP Beneficiario</t>
  </si>
  <si>
    <t>BP Beneficiario</t>
  </si>
  <si>
    <t>Descripcion Mod. Selec</t>
  </si>
  <si>
    <t>Modalidad de selección</t>
  </si>
  <si>
    <t>Texto Id Proyecto</t>
  </si>
  <si>
    <t>Elemento PEP</t>
  </si>
  <si>
    <t>Decripción Concepto Gasto</t>
  </si>
  <si>
    <t>Cod.Concepto Gasto</t>
  </si>
  <si>
    <t>Descripcion del Fondo</t>
  </si>
  <si>
    <t>Fondos</t>
  </si>
  <si>
    <t>Descripción del Rubro</t>
  </si>
  <si>
    <t>Rubro</t>
  </si>
  <si>
    <t>Objeto</t>
  </si>
  <si>
    <t>Número de CRP</t>
  </si>
  <si>
    <t>Número de CDP</t>
  </si>
  <si>
    <t>Descripción</t>
  </si>
  <si>
    <t>Forma Pago</t>
  </si>
  <si>
    <t>Plazo (Días)</t>
  </si>
  <si>
    <t>Fecha Final</t>
  </si>
  <si>
    <t>Fecha Inicial</t>
  </si>
  <si>
    <t>No. Compromiso</t>
  </si>
  <si>
    <t>Compromiso</t>
  </si>
  <si>
    <t>Tipo de compromiso</t>
  </si>
  <si>
    <t>Fecha Registro</t>
  </si>
  <si>
    <t>Centro gestor</t>
  </si>
  <si>
    <t>Ejercicio</t>
  </si>
  <si>
    <t>% giro</t>
  </si>
  <si>
    <t>Proyección Giros</t>
  </si>
  <si>
    <t>Compromisos proyectados</t>
  </si>
  <si>
    <t>Apropiación proyectada</t>
  </si>
  <si>
    <t>PROYECCION EJECUCIÓN PRESUPUESTAL AL CIERRE DE LA VIGENCIA 2025</t>
  </si>
  <si>
    <t>Proyección de reservas</t>
  </si>
  <si>
    <t>Saldo no Ejecutado</t>
  </si>
  <si>
    <t>PROYECCION SALDO POR EJECUTAR Y RESERVAS AL CIERRE DE LA VIGENCIA 2025</t>
  </si>
  <si>
    <t>Total vigencias futuras 2025</t>
  </si>
  <si>
    <t>Vigencias Futuras Inversión</t>
  </si>
  <si>
    <t>Proyecto 8034- BPIN 2024110010157
Fortalecimiento de los procesos de información para la toma de decisiones en Bogotá D.C</t>
  </si>
  <si>
    <t>Saldo por Pagar</t>
  </si>
  <si>
    <t>Valor Pagado</t>
  </si>
  <si>
    <t>Valor Contrato con cargo al cupo 2025</t>
  </si>
  <si>
    <t>Beneficiario</t>
  </si>
  <si>
    <t>No. Contrato</t>
  </si>
  <si>
    <t>Cupo Autorizado 2025</t>
  </si>
  <si>
    <t>Vigencias Futuras Funcionamiento</t>
  </si>
  <si>
    <t>Servicio   de   vigilancia   y seguridad   privada   en   la modalidad    de    vigilancia fija, para las instalaciones y  bienes  muebles  de  la SDP</t>
  </si>
  <si>
    <t>Suministrar   los   insumos de papelería y de oficina a la SDP.</t>
  </si>
  <si>
    <t>Servicio    de    mensajería expresa, en la distribución postal   urbana,   nacional, generada por la SDP</t>
  </si>
  <si>
    <t>TOYOCAR'S INGENIERIA AUTOMOTRIZ LIMITADA TOYOCAR'S LTDA</t>
  </si>
  <si>
    <t>Mantenimiento  preventivo y     correctivo     de     los vehículos      del      parque automotor de la SDP.</t>
  </si>
  <si>
    <t>Suministrar   los   insumos de  cómputo  y  plotter  a  la SDP.</t>
  </si>
  <si>
    <t>Servicio       integral       de fotocopiado        SDP        - usuarios       internos       y externos.</t>
  </si>
  <si>
    <t>Servicio integral de aseo y cafetería        para        las instalaciones de la SDP</t>
  </si>
  <si>
    <t>Cupo Vigencias Futuras 2025</t>
  </si>
  <si>
    <t>Actas Confis 002 y 012 de 2024</t>
  </si>
  <si>
    <t>Vigencias Futuras autorizadas en la vigencia 2024</t>
  </si>
  <si>
    <t>Total Inversión</t>
  </si>
  <si>
    <t>Mecanismos e instrumentos de coordinación y rectoría para las PP</t>
  </si>
  <si>
    <t>Seguimiento integral de los proyectos de inversión y PDD</t>
  </si>
  <si>
    <t>Asistencia técnica para Generar información de intervenciones públicas</t>
  </si>
  <si>
    <t>Articulación distrital y externa para la integración Regional</t>
  </si>
  <si>
    <t>Fortalecimiento del modelo de operación de la SDP</t>
  </si>
  <si>
    <t>Modelo Colaborativo para la Participación Ciudadana</t>
  </si>
  <si>
    <t>Concreción del POT</t>
  </si>
  <si>
    <t>Modelo de gobernanza Aeropuerto El Dorado</t>
  </si>
  <si>
    <t>Fortalecimiento PP- LGBTI</t>
  </si>
  <si>
    <t>Implementación de retos y uso de metodologías de innovación</t>
  </si>
  <si>
    <t>Información para la toma de decisiones en Bogotá D.C.</t>
  </si>
  <si>
    <t>Proyectos de Inversión</t>
  </si>
  <si>
    <t>Fecha de corte: 31 de cotubre de 2025</t>
  </si>
  <si>
    <t>Fuente: Reporte Oficial de Gestión e Inversión registrado en Segplan 2.0 con corte a 30 de septiembre de 2025</t>
  </si>
  <si>
    <t>Nota: ** La meta presenta un avance del 25%, sin embargo, se reporta en cero debido a que no cuenta con compromisos presupuestales respecto al monto apropiado para la vigencia 2025. En la plataforma Segplán 2.0, las metas que no tienen avance en recursos comprometidos no quedan con avance en la magnitud física alcanzada.</t>
  </si>
  <si>
    <t>Constante</t>
  </si>
  <si>
    <t>Ejecutar 100 Porciento el plan de acción para adoptar nuevas tecnologías en la entidad.</t>
  </si>
  <si>
    <t>Ejecutar 100 Porciento el plan de trabajo para dar cumplimiento normativo en mejores práctias en Gobierno Digital y Seguridad Digital</t>
  </si>
  <si>
    <t>Ejecutar 100 Porciento el plan de acción de obsolecencia tecnológica de la entidad.</t>
  </si>
  <si>
    <t>Continuar 100 Porciento el plan de acción para la adecuación de la infraestructura física.**</t>
  </si>
  <si>
    <t>Implementar 100 Porciento del plan institucional de Archivos PINAR.</t>
  </si>
  <si>
    <t>Ejecutar 100 Porciento el plan de acción que permita Integrar un sistema de operación para garantizar el adecuado servicio de transporte.</t>
  </si>
  <si>
    <t>Suma</t>
  </si>
  <si>
    <t>implementar 4 Plan(es) estratégicos de acciones orientadas a fortalecer las competencias de la cultura del servicio.</t>
  </si>
  <si>
    <t>Implementar 100 Porciento el plan estratégico de acciones orientadas a fortalecer la comunicación interna y externa de la SDP.</t>
  </si>
  <si>
    <t>Implementar 100 Porciento Plan Institucional de Capacitación que incluya acciones de Bienestar y Clima Laboral.</t>
  </si>
  <si>
    <t>Ejecutar 1 Plan(es) Estratégico para la actualización del Sistema de Gestión.</t>
  </si>
  <si>
    <t>8052- Fortalecimiento del modelo de operación de la SDP a través del desarrollo de estrategias que mejoren la capacidad institucional y atiendan las necesidades de la ciudadanía</t>
  </si>
  <si>
    <t>5.33. Fortalecimiento institucional para un gobierno confiable</t>
  </si>
  <si>
    <t>Implementar 100% de una estrategia fortalecimiento técnico, conceptual, metodológico y logístico para los procesos de activación ciudadana y alistamiento interinstitucional necesarios para el desarrollo de las asambleas deliberativas</t>
  </si>
  <si>
    <t>Prestar 100% de apoyo administrativo, metodológico y logístico a las estrategias del Consejo Territorial de Planeación Distrital de Bogotá.</t>
  </si>
  <si>
    <t>Desarrollar 100 Porciento de las actividades del Plan Institucional de Participación Ciudadana en torno al cumplimento a los objetivos del Sistema de Participación territorial del POT</t>
  </si>
  <si>
    <t>8057 - Implementación del Modelo Colaborativo para la Participación Ciudadana en los Instrumentos de Planeación, en el Marco de la Transparencia, la deliberación y el Control Social en Bogotá D.C.</t>
  </si>
  <si>
    <t>5.39. Camino hacia una democracia deliberativa con un gobierno cercano a la gente y con participación ciudadana</t>
  </si>
  <si>
    <t>Promover 5 Herramienta(s) para el fomento de la innovación pública en la planeación y la apropiación de lecciones aprendidas a través de las convocatorias</t>
  </si>
  <si>
    <t>Elaborar 5 documentos con criterios técnicos, jurídicos y administrativos para facilitar el despliegue de las soluciones de innovación en el distrito</t>
  </si>
  <si>
    <t>Realizar 5 Convocatoria(s) para el desarrollo de retos de innovación</t>
  </si>
  <si>
    <t>Diseñar 5 Metodología(s) e informes basados en información estratégica del distrito que soporte la implementación de retos de innovación</t>
  </si>
  <si>
    <t>8045- Implementación de retos y uso de metodologías de innovación abierta, basadas en información estratégica para la generación de mayor valor público en procesos de planeación de BOGOTÁ D.C.</t>
  </si>
  <si>
    <t>5.36. Innovación Pública para la generación de confianza ciudadana</t>
  </si>
  <si>
    <t>Elaborar 4 Documento(s) Técnicos que apoyen la articulación e integración a nivel regional y metropolitano y que proporcionen las directrices y estrategias necesarias para mejorar la coordinación entre distintas entidades.</t>
  </si>
  <si>
    <t>Generar 4 Espacio(s) Donde se ofrezcan conocimientos y se gestionen iniciativas a nivel distrital y regional para fomentar la colaboración y el intercambio de ideas entre diversas entidades y actores.</t>
  </si>
  <si>
    <t>Asistir 5 Figura(s) Con el objetivo de mejorar y consolidar las estructuras institucionales que facilitan la coordinación y la integración dentro del distrito y fuera de él</t>
  </si>
  <si>
    <t>8123 - Desarrollo de las acciones requeridas para implementar el plan estratégico de articulación interna distrital y externa multinivel para la integración territorial en el entorno funcional de Bogotá D.C.</t>
  </si>
  <si>
    <t>5.37. Contruyendo confianza con la region</t>
  </si>
  <si>
    <t>Desarrollar 1 Documento(s) de lineamientos metodológicos necesarios  para la implementación de un modelo de gobernanza colaborativa y multinivel que aplique al suelo rural y las franjas urbano-rurales.</t>
  </si>
  <si>
    <t>Desarrollar 100% los procesos necesarios de formulación, revisión y adopción de los instrumentos y decisiones urbanísticas que viabilizan el suelo y conllevan al desarrollo de proyectos integrales de ciudad.</t>
  </si>
  <si>
    <t>Generar 100% las condiciones normativas, lineamientos, estudios e informes necesarios que soporten la toma de decisiones sobre el ordenamiento territorial y seguimiento al proceso de concreción del MOT</t>
  </si>
  <si>
    <t>8043 - Contribución  a la concreción del modelo de ordenamiento territorial mediante la generación de condiciones técnicas, normativas y de gestión en  Bogotá D.C.</t>
  </si>
  <si>
    <t>4.23. Ordenamiento territorial sostenible equlibrado y participativo</t>
  </si>
  <si>
    <t>Definir 100 Porciento las condiciones de implementación de un modelo de gobernanza colaborativa y multinivel que contribuya al desarrollo y armonización del Aeropuerto El Dorado y su entorno urbano regional</t>
  </si>
  <si>
    <t>8023 - Desarrollo  de un modelo de gobernanza colaborativa y multinivel que favorezca la planeación y gestión articulada del Aeropuerto El Dorado y su entorno urbano - regional.  Bogotá D.C.</t>
  </si>
  <si>
    <t>3.21. Bogotá Ciudad Portuaria</t>
  </si>
  <si>
    <t>Implementar 4 Metodología(s) para el análisis intersectorial e interinstitucional en el diseño planificación de oferta programática y servicios de soporte para el desarrollo económico.</t>
  </si>
  <si>
    <t>Desarrollar 4 Base(s) a partir de diversas fuentes para el análisis de información socioeconómica que contribuya a la toma de decisiones.</t>
  </si>
  <si>
    <t>Desarrollar 24 Lineamiento(s) técnicos que posibiliten la apropiación de la información que resulta de los procesos de seguimiento y evaluación de las intervenciones públicas.</t>
  </si>
  <si>
    <t>Realizar 15 Asistencia(s) técnicas para el fortalecimiento de los procesos de seguimiento y evaluación de intervenciones públicas</t>
  </si>
  <si>
    <t>8134 - Asistencia técnica para Generar información cualitativa y cuantitativa articulada sobre la implementación de intervenciones públicas en la ciudad para toma de decisiones basadas en evidencias Bogotá</t>
  </si>
  <si>
    <t>Desarrollar 140 estrategias para la identificación de personas usuarias de soluciones habitacionales temporales y para la planificación del desarrollo productivo rural en el marco de las políticas públicas lideradas por la SDP.</t>
  </si>
  <si>
    <t>Realizar 17 documentos técnicos relacionados con la política para la superación de la pobreza, y la dinámica social y económica de Bogotá.</t>
  </si>
  <si>
    <t>Realizar 16 estudios del Observatorio Poblacional Diferencial y de Familias.</t>
  </si>
  <si>
    <t>Creciente</t>
  </si>
  <si>
    <t>Elaborar 8 instrumentos para la identificación de personas usuarias de soluciones habitacionales temporales y para la planificación del desarrollo productivo rural en el marco de las políticas públicas lideradas por la SDP.</t>
  </si>
  <si>
    <t>Desarrollar 4 planes de trabajo de la secretaría técnica del sistema distrital de discapacidad.</t>
  </si>
  <si>
    <t>Desarrollar 1 modelo general para el ejercicio de la rectoría que defina elementos comunes aplicables a la política pública de ruralidad y de superación de la pobreza.</t>
  </si>
  <si>
    <t>8133 - Fortalecimiento para el desarrollo de mecanismos e instrumentos de coordinación y rectoría para las PP dirigidas a la población en condiciones de vulnerabilidad y el desarrollo rural de Bogotá D.C.</t>
  </si>
  <si>
    <t>2.12. Bogotá cuida a su gente</t>
  </si>
  <si>
    <t>Realizar 4 Acción(es) de cooperación técnica nacional e internacional para el fortalecimiento de la política pública LGBTI y coordinación de la estrategia para el abordaje interinstitucional de casos de discriminación y vulneración de derechos de las personas de los sectores LGBTI.</t>
  </si>
  <si>
    <t>Elaborar 4 documento(s) de lineamientos para la incorporación y difusión en las entidades distritales, alcaldías locales y espacios ciudadanos de los lineamientos de la estrategia de cambio cultural de la política pública LGBTI.</t>
  </si>
  <si>
    <t>Elaborar 4 documento (s) de lineamientos para la incorporación y difusión en las entidades distritales, alcaldías locales y sector privado de la estrategia de Ambientes Laborales Inclusivos.</t>
  </si>
  <si>
    <t>Asistir 15 Sector(es) de la Administración distrital y Alcaldías locales para la implementación de la Política Pública LGBTI.</t>
  </si>
  <si>
    <t>8130 - Asistencia Técnica para el fortalecimiento de la PP LGBTI y sus componentes, hacia la garantía de los derechos de las personas LGBTI y otras orientaciones sexuales e identidades de género Bogotá D.C.</t>
  </si>
  <si>
    <t>Asesorar 68 Entidad(es) (48 distritales y 20 Alcaldías Locales)</t>
  </si>
  <si>
    <t>8074 - Fortalecimiento de la información oportuna, clara y confiable para un seguimiento integral de los proyectos de inversión y los planes de desarrollo distrital y local Bogotá D.C.</t>
  </si>
  <si>
    <t>5.38. Gestión eficiente de los ingresos y gastos enfocados en la confianza ciudadana</t>
  </si>
  <si>
    <t>Aplicar 5 instrumentos de captura de información para la toma de decisiones</t>
  </si>
  <si>
    <t>Implementar el 60% del Plan Estadístico Distrital 2025-2029.</t>
  </si>
  <si>
    <t xml:space="preserve">Implementar el 100% el aplicativo de predio 360 </t>
  </si>
  <si>
    <t>Consolidar el 100% de la primera fase del sistema de información de planeación distrital.</t>
  </si>
  <si>
    <t>Implementar un registro social de Bogotá</t>
  </si>
  <si>
    <t>Actualizar una base de datos maestra de IMG</t>
  </si>
  <si>
    <t>Actualizar una base de datos del SISBEN</t>
  </si>
  <si>
    <t>Mantener actualizada una Base Única de Estratificación</t>
  </si>
  <si>
    <t>8034 -Fortalecimiento de los procesos de información para la toma de decisiones en Bogotá D.C.</t>
  </si>
  <si>
    <t>5.35. Bogotá Inteligente con transformación digital e Infraestructura de datos para una gestión pública eficiente</t>
  </si>
  <si>
    <t>Secretaría Distrital de Planeación</t>
  </si>
  <si>
    <t>% Ejecución 
(a 30 sept 2025)</t>
  </si>
  <si>
    <t>Programada 2025</t>
  </si>
  <si>
    <t>Magnitud Física Meta Proyecto de Inversión</t>
  </si>
  <si>
    <t>Anualización de la meta</t>
  </si>
  <si>
    <t>Meta Proyecto de Inversión</t>
  </si>
  <si>
    <t>Proyecto de Inversión</t>
  </si>
  <si>
    <t>Programa PDD</t>
  </si>
  <si>
    <t>Nombre Entidad</t>
  </si>
  <si>
    <t>Corte 30 de Septiembre de 2025</t>
  </si>
  <si>
    <t>AVANCE METAS PROYECTOS DE INVERSIÓN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</si>
</sst>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0%"/>
    <numFmt numFmtId="165" formatCode="d\/mm\/yyyy"/>
    <numFmt numFmtId="166" formatCode="h\:mm\:ss"/>
    <numFmt numFmtId="167" formatCode="&quot;$&quot;#,##0;[Red]\-&quot;$&quot;#,##0"/>
    <numFmt numFmtId="168" formatCode="_-* #,##0_-;\-* #,##0_-;_-* &quot;-&quot;??_-;_-@_-"/>
    <numFmt numFmtId="169" formatCode="0.0%"/>
    <numFmt numFmtId="170" formatCode="_(* #,##0.00_);_(* \(#,##0.00\);_(* &quot;-&quot;??_);_(@_)"/>
    <numFmt numFmtId="171" formatCode="&quot;$&quot;#,##0;\-&quot;$&quot;#,##0"/>
    <numFmt numFmtId="172" formatCode="#,##0.0"/>
    <numFmt numFmtId="173" formatCode="&quot;$&quot;\ #,##0"/>
  </numFmts>
  <fonts count="43" x14ac:knownFonts="1">
    <font>
      <sz val="10"/>
      <color rgb="FF000000"/>
      <name val="Arial"/>
    </font>
    <font>
      <sz val="11"/>
      <color theme="1"/>
      <name val="Calibri"/>
      <family val="2"/>
      <scheme val="minor"/>
    </font>
    <font>
      <sz val="11"/>
      <color theme="1"/>
      <name val="Calibri"/>
      <family val="2"/>
      <scheme val="minor"/>
    </font>
    <font>
      <sz val="10"/>
      <color rgb="FF000000"/>
      <name val="Arial"/>
      <family val="2"/>
    </font>
    <font>
      <b/>
      <sz val="11"/>
      <color theme="0"/>
      <name val="Calibri"/>
      <family val="2"/>
      <scheme val="minor"/>
    </font>
    <font>
      <b/>
      <sz val="14"/>
      <color theme="1"/>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b/>
      <sz val="11"/>
      <name val="Calibri"/>
      <family val="2"/>
      <scheme val="minor"/>
    </font>
    <font>
      <sz val="10"/>
      <color rgb="FF000000"/>
      <name val="Calibri"/>
      <family val="2"/>
      <scheme val="minor"/>
    </font>
    <font>
      <b/>
      <sz val="12"/>
      <color rgb="FF333333"/>
      <name val="Arial"/>
      <family val="2"/>
    </font>
    <font>
      <b/>
      <sz val="10"/>
      <color rgb="FF333333"/>
      <name val="Arial"/>
      <family val="2"/>
    </font>
    <font>
      <sz val="9"/>
      <color rgb="FF333333"/>
      <name val="Arial"/>
      <family val="2"/>
    </font>
    <font>
      <b/>
      <sz val="8"/>
      <color rgb="FF333333"/>
      <name val="Arial"/>
      <family val="2"/>
    </font>
    <font>
      <b/>
      <sz val="12"/>
      <color rgb="FFFFFFFF"/>
      <name val="Arial"/>
      <family val="2"/>
    </font>
    <font>
      <b/>
      <sz val="8"/>
      <color rgb="FF000000"/>
      <name val="Arial"/>
      <family val="2"/>
    </font>
    <font>
      <b/>
      <sz val="7"/>
      <color rgb="FF000000"/>
      <name val="Arial"/>
      <family val="2"/>
    </font>
    <font>
      <sz val="7"/>
      <color rgb="FF333333"/>
      <name val="Arial"/>
      <family val="2"/>
    </font>
    <font>
      <b/>
      <sz val="9"/>
      <color rgb="FFFFFFFF"/>
      <name val="Arial"/>
      <family val="2"/>
    </font>
    <font>
      <b/>
      <sz val="9"/>
      <color rgb="FF333333"/>
      <name val="Arial"/>
      <family val="2"/>
    </font>
    <font>
      <sz val="10"/>
      <color rgb="FF000000"/>
      <name val="Arial"/>
    </font>
    <font>
      <b/>
      <sz val="11"/>
      <color theme="1"/>
      <name val="Calibri"/>
      <family val="2"/>
      <scheme val="minor"/>
    </font>
    <font>
      <sz val="10"/>
      <color theme="1"/>
      <name val="Arial"/>
      <family val="2"/>
    </font>
    <font>
      <b/>
      <sz val="10"/>
      <color theme="1"/>
      <name val="Calibri"/>
      <family val="2"/>
      <scheme val="minor"/>
    </font>
    <font>
      <sz val="10"/>
      <color indexed="8"/>
      <name val="Arial"/>
      <family val="2"/>
    </font>
    <font>
      <b/>
      <sz val="14"/>
      <name val="Arial"/>
      <family val="2"/>
    </font>
    <font>
      <sz val="11"/>
      <color indexed="8"/>
      <name val="Arial"/>
      <family val="2"/>
    </font>
    <font>
      <b/>
      <sz val="12"/>
      <color indexed="8"/>
      <name val="Arial"/>
      <family val="2"/>
    </font>
    <font>
      <b/>
      <sz val="14"/>
      <color indexed="8"/>
      <name val="Arial"/>
      <family val="2"/>
    </font>
    <font>
      <sz val="11"/>
      <color rgb="FF000000"/>
      <name val="Arial"/>
      <family val="2"/>
    </font>
    <font>
      <b/>
      <sz val="11"/>
      <color theme="0"/>
      <name val="Arial"/>
      <family val="2"/>
    </font>
    <font>
      <sz val="16"/>
      <color indexed="8"/>
      <name val="Arial"/>
      <family val="2"/>
    </font>
    <font>
      <b/>
      <sz val="11"/>
      <color indexed="8"/>
      <name val="Arial"/>
      <family val="2"/>
    </font>
    <font>
      <b/>
      <sz val="11"/>
      <color rgb="FF333333"/>
      <name val="Calibri"/>
      <family val="2"/>
      <scheme val="minor"/>
    </font>
    <font>
      <sz val="11"/>
      <color rgb="FF333333"/>
      <name val="Calibri"/>
      <family val="2"/>
      <scheme val="minor"/>
    </font>
    <font>
      <b/>
      <sz val="14"/>
      <color rgb="FF000000"/>
      <name val="Calibri"/>
      <family val="2"/>
      <scheme val="minor"/>
    </font>
    <font>
      <i/>
      <sz val="8"/>
      <color theme="1"/>
      <name val="Arial"/>
      <family val="2"/>
    </font>
    <font>
      <sz val="8"/>
      <color theme="1"/>
      <name val="Arial"/>
      <family val="2"/>
    </font>
    <font>
      <b/>
      <sz val="10"/>
      <color theme="1"/>
      <name val="Arial"/>
      <family val="2"/>
    </font>
    <font>
      <b/>
      <sz val="10"/>
      <color theme="0"/>
      <name val="Arial"/>
      <family val="2"/>
    </font>
    <font>
      <b/>
      <sz val="12"/>
      <color theme="1"/>
      <name val="Arial"/>
      <family val="2"/>
    </font>
    <font>
      <b/>
      <sz val="11"/>
      <color theme="1"/>
      <name val="Arial"/>
      <family val="2"/>
    </font>
  </fonts>
  <fills count="12">
    <fill>
      <patternFill patternType="none"/>
    </fill>
    <fill>
      <patternFill patternType="gray125"/>
    </fill>
    <fill>
      <patternFill patternType="solid">
        <fgColor rgb="FFFFFFFF"/>
        <bgColor rgb="FFFFFFFF"/>
      </patternFill>
    </fill>
    <fill>
      <patternFill patternType="solid">
        <fgColor theme="2"/>
        <bgColor indexed="64"/>
      </patternFill>
    </fill>
    <fill>
      <patternFill patternType="solid">
        <fgColor rgb="FF00B0F0"/>
        <bgColor indexed="64"/>
      </patternFill>
    </fill>
    <fill>
      <patternFill patternType="solid">
        <fgColor rgb="FFDDDDDD"/>
        <bgColor indexed="64"/>
      </patternFill>
    </fill>
    <fill>
      <patternFill patternType="solid">
        <fgColor rgb="FFFFD937"/>
        <bgColor indexed="64"/>
      </patternFill>
    </fill>
    <fill>
      <patternFill patternType="solid">
        <fgColor rgb="FFD20000"/>
        <bgColor indexed="64"/>
      </patternFill>
    </fill>
    <fill>
      <patternFill patternType="solid">
        <fgColor theme="2"/>
        <bgColor rgb="FFFFFFFF"/>
      </patternFill>
    </fill>
    <fill>
      <patternFill patternType="solid">
        <fgColor indexed="65"/>
        <bgColor indexed="64"/>
      </patternFill>
    </fill>
    <fill>
      <patternFill patternType="solid">
        <fgColor indexed="65"/>
        <bgColor theme="0"/>
      </patternFill>
    </fill>
    <fill>
      <patternFill patternType="solid">
        <fgColor theme="0"/>
        <bgColor theme="0"/>
      </patternFill>
    </fill>
  </fills>
  <borders count="3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top style="thin">
        <color rgb="FF00B0F0"/>
      </top>
      <bottom/>
      <diagonal/>
    </border>
    <border>
      <left style="thin">
        <color rgb="FF00B0F0"/>
      </left>
      <right style="thin">
        <color rgb="FF00B0F0"/>
      </right>
      <top style="thin">
        <color rgb="FF00B0F0"/>
      </top>
      <bottom style="thin">
        <color rgb="FF00B0F0"/>
      </bottom>
      <diagonal/>
    </border>
    <border>
      <left style="thin">
        <color rgb="FF00B0F0"/>
      </left>
      <right style="thin">
        <color rgb="FF00B0F0"/>
      </right>
      <top/>
      <bottom style="thin">
        <color rgb="FF00B0F0"/>
      </bottom>
      <diagonal/>
    </border>
    <border>
      <left style="thin">
        <color rgb="FF00B0F0"/>
      </left>
      <right style="thin">
        <color rgb="FF00B0F0"/>
      </right>
      <top/>
      <bottom/>
      <diagonal/>
    </border>
    <border>
      <left style="thin">
        <color rgb="FF00B0F0"/>
      </left>
      <right style="thin">
        <color rgb="FF00B0F0"/>
      </right>
      <top style="thin">
        <color rgb="FF00B0F0"/>
      </top>
      <bottom/>
      <diagonal/>
    </border>
  </borders>
  <cellStyleXfs count="13">
    <xf numFmtId="0" fontId="0" fillId="0" borderId="0"/>
    <xf numFmtId="0" fontId="3" fillId="0" borderId="0"/>
    <xf numFmtId="43" fontId="2" fillId="0" borderId="0" applyFont="0" applyFill="0" applyBorder="0" applyAlignment="0" applyProtection="0"/>
    <xf numFmtId="9" fontId="2" fillId="0" borderId="0" applyFont="0" applyFill="0" applyBorder="0" applyAlignment="0" applyProtection="0"/>
    <xf numFmtId="43" fontId="2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0" fontId="25" fillId="0" borderId="0"/>
    <xf numFmtId="170" fontId="25" fillId="0" borderId="0" applyFont="0" applyFill="0" applyBorder="0" applyAlignment="0" applyProtection="0"/>
  </cellStyleXfs>
  <cellXfs count="154">
    <xf numFmtId="0" fontId="0" fillId="0" borderId="0" xfId="0"/>
    <xf numFmtId="0" fontId="5" fillId="0" borderId="0" xfId="1" applyFont="1"/>
    <xf numFmtId="0" fontId="3" fillId="0" borderId="0" xfId="1"/>
    <xf numFmtId="0" fontId="6" fillId="0" borderId="15" xfId="1" applyFont="1" applyBorder="1" applyAlignment="1">
      <alignment horizontal="justify" vertical="center" wrapText="1"/>
    </xf>
    <xf numFmtId="167" fontId="7" fillId="0" borderId="15" xfId="2" applyNumberFormat="1" applyFont="1" applyFill="1" applyBorder="1" applyAlignment="1">
      <alignment horizontal="right" vertical="center" wrapText="1"/>
    </xf>
    <xf numFmtId="9" fontId="6" fillId="0" borderId="15" xfId="3" applyFont="1" applyBorder="1" applyAlignment="1">
      <alignment horizontal="right" vertical="center" wrapText="1"/>
    </xf>
    <xf numFmtId="167" fontId="6" fillId="0" borderId="15" xfId="3" applyNumberFormat="1" applyFont="1" applyBorder="1" applyAlignment="1">
      <alignment horizontal="right" vertical="center" wrapText="1"/>
    </xf>
    <xf numFmtId="0" fontId="10" fillId="0" borderId="0" xfId="1" applyFont="1" applyAlignment="1">
      <alignment horizontal="left" vertical="center"/>
    </xf>
    <xf numFmtId="9" fontId="0" fillId="0" borderId="0" xfId="3" applyFont="1"/>
    <xf numFmtId="0" fontId="6" fillId="0" borderId="0" xfId="1" applyFont="1" applyAlignment="1">
      <alignment horizontal="left" vertical="center"/>
    </xf>
    <xf numFmtId="167" fontId="3" fillId="0" borderId="0" xfId="1" applyNumberFormat="1"/>
    <xf numFmtId="9" fontId="8" fillId="3" borderId="15" xfId="3" applyFont="1" applyFill="1" applyBorder="1" applyAlignment="1">
      <alignment horizontal="right" vertical="center" wrapText="1"/>
    </xf>
    <xf numFmtId="0" fontId="4" fillId="4" borderId="15" xfId="1" applyFont="1" applyFill="1" applyBorder="1" applyAlignment="1">
      <alignment horizontal="center" vertical="center" wrapText="1"/>
    </xf>
    <xf numFmtId="0" fontId="8" fillId="3" borderId="15" xfId="1" applyFont="1" applyFill="1" applyBorder="1" applyAlignment="1">
      <alignment horizontal="justify" vertical="center" wrapText="1"/>
    </xf>
    <xf numFmtId="167" fontId="9" fillId="3" borderId="15" xfId="2" applyNumberFormat="1" applyFont="1" applyFill="1" applyBorder="1" applyAlignment="1">
      <alignment horizontal="right" vertical="center" wrapText="1"/>
    </xf>
    <xf numFmtId="0" fontId="4" fillId="4" borderId="14" xfId="1" applyFont="1" applyFill="1" applyBorder="1" applyAlignment="1">
      <alignment horizontal="center" vertical="center" wrapText="1"/>
    </xf>
    <xf numFmtId="0" fontId="13" fillId="2" borderId="0" xfId="0" applyFont="1" applyFill="1" applyAlignment="1">
      <alignment horizontal="left"/>
    </xf>
    <xf numFmtId="165" fontId="14" fillId="2" borderId="0" xfId="0" applyNumberFormat="1" applyFont="1" applyFill="1" applyAlignment="1">
      <alignment horizontal="right" vertical="center"/>
    </xf>
    <xf numFmtId="166" fontId="14" fillId="2" borderId="0" xfId="0" applyNumberFormat="1" applyFont="1" applyFill="1" applyAlignment="1">
      <alignment horizontal="right" vertical="center"/>
    </xf>
    <xf numFmtId="49" fontId="15" fillId="2" borderId="0" xfId="0" applyNumberFormat="1" applyFont="1" applyFill="1" applyAlignment="1">
      <alignment horizontal="left" vertical="center" wrapText="1"/>
    </xf>
    <xf numFmtId="0" fontId="17"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0" xfId="0" applyFont="1" applyFill="1" applyAlignment="1">
      <alignment horizontal="center" vertical="center"/>
    </xf>
    <xf numFmtId="0" fontId="17" fillId="2" borderId="5" xfId="0" applyFont="1" applyFill="1" applyBorder="1" applyAlignment="1">
      <alignment horizontal="center" vertical="center" wrapText="1"/>
    </xf>
    <xf numFmtId="0" fontId="17" fillId="2" borderId="6" xfId="0" applyFont="1" applyFill="1" applyBorder="1" applyAlignment="1">
      <alignment horizontal="center" vertical="center" wrapText="1"/>
    </xf>
    <xf numFmtId="49" fontId="18" fillId="2" borderId="7" xfId="0" applyNumberFormat="1" applyFont="1" applyFill="1" applyBorder="1" applyAlignment="1">
      <alignment horizontal="left" vertical="center" wrapText="1"/>
    </xf>
    <xf numFmtId="49" fontId="18" fillId="2" borderId="5" xfId="0" applyNumberFormat="1" applyFont="1" applyFill="1" applyBorder="1" applyAlignment="1">
      <alignment horizontal="left" vertical="center" wrapText="1"/>
    </xf>
    <xf numFmtId="3" fontId="18" fillId="2" borderId="5" xfId="0" applyNumberFormat="1" applyFont="1" applyFill="1" applyBorder="1" applyAlignment="1">
      <alignment horizontal="right"/>
    </xf>
    <xf numFmtId="164" fontId="18" fillId="2" borderId="5" xfId="0" applyNumberFormat="1" applyFont="1" applyFill="1" applyBorder="1" applyAlignment="1">
      <alignment horizontal="right"/>
    </xf>
    <xf numFmtId="49" fontId="18" fillId="2" borderId="8" xfId="0" applyNumberFormat="1" applyFont="1" applyFill="1" applyBorder="1" applyAlignment="1">
      <alignment horizontal="left" vertical="center" wrapText="1"/>
    </xf>
    <xf numFmtId="49" fontId="18" fillId="2" borderId="9" xfId="0" applyNumberFormat="1" applyFont="1" applyFill="1" applyBorder="1" applyAlignment="1">
      <alignment horizontal="left" vertical="center" wrapText="1"/>
    </xf>
    <xf numFmtId="3" fontId="18" fillId="2" borderId="9" xfId="0" applyNumberFormat="1" applyFont="1" applyFill="1" applyBorder="1" applyAlignment="1">
      <alignment horizontal="right"/>
    </xf>
    <xf numFmtId="164" fontId="18" fillId="2" borderId="9" xfId="0" applyNumberFormat="1" applyFont="1" applyFill="1" applyBorder="1" applyAlignment="1">
      <alignment horizontal="right"/>
    </xf>
    <xf numFmtId="0" fontId="10" fillId="0" borderId="0" xfId="1" applyFont="1" applyAlignment="1">
      <alignment horizontal="right" vertical="center"/>
    </xf>
    <xf numFmtId="0" fontId="3" fillId="0" borderId="0" xfId="1" applyAlignment="1">
      <alignment horizontal="justify" wrapText="1"/>
    </xf>
    <xf numFmtId="0" fontId="1" fillId="0" borderId="0" xfId="5" applyAlignment="1">
      <alignment vertical="top"/>
    </xf>
    <xf numFmtId="14" fontId="6" fillId="0" borderId="0" xfId="5" applyNumberFormat="1" applyFont="1" applyAlignment="1">
      <alignment vertical="top"/>
    </xf>
    <xf numFmtId="0" fontId="6" fillId="0" borderId="0" xfId="5" applyFont="1" applyAlignment="1">
      <alignment vertical="top"/>
    </xf>
    <xf numFmtId="3" fontId="6" fillId="0" borderId="0" xfId="5" applyNumberFormat="1" applyFont="1" applyAlignment="1">
      <alignment vertical="top"/>
    </xf>
    <xf numFmtId="0" fontId="6" fillId="5" borderId="0" xfId="5" applyFont="1" applyFill="1" applyAlignment="1">
      <alignment vertical="top"/>
    </xf>
    <xf numFmtId="168" fontId="0" fillId="0" borderId="0" xfId="6" applyNumberFormat="1" applyFont="1" applyAlignment="1">
      <alignment vertical="top"/>
    </xf>
    <xf numFmtId="0" fontId="1" fillId="0" borderId="0" xfId="5" applyAlignment="1">
      <alignment horizontal="center" vertical="top"/>
    </xf>
    <xf numFmtId="9" fontId="8" fillId="0" borderId="0" xfId="7" applyFont="1" applyAlignment="1">
      <alignment vertical="top"/>
    </xf>
    <xf numFmtId="168" fontId="22" fillId="0" borderId="0" xfId="6" applyNumberFormat="1" applyFont="1" applyAlignment="1">
      <alignment vertical="top"/>
    </xf>
    <xf numFmtId="9" fontId="6" fillId="0" borderId="0" xfId="7" applyFont="1" applyAlignment="1">
      <alignment vertical="top"/>
    </xf>
    <xf numFmtId="168" fontId="6" fillId="0" borderId="0" xfId="6" applyNumberFormat="1" applyFont="1" applyAlignment="1">
      <alignment vertical="top"/>
    </xf>
    <xf numFmtId="0" fontId="6" fillId="0" borderId="0" xfId="5" applyFont="1" applyAlignment="1">
      <alignment horizontal="center" vertical="top"/>
    </xf>
    <xf numFmtId="168" fontId="6" fillId="5" borderId="0" xfId="6" applyNumberFormat="1" applyFont="1" applyFill="1" applyAlignment="1">
      <alignment vertical="top"/>
    </xf>
    <xf numFmtId="0" fontId="6" fillId="5" borderId="0" xfId="5" applyFont="1" applyFill="1" applyAlignment="1">
      <alignment horizontal="center" vertical="top"/>
    </xf>
    <xf numFmtId="168" fontId="3" fillId="0" borderId="0" xfId="4" applyNumberFormat="1" applyFont="1"/>
    <xf numFmtId="9" fontId="0" fillId="0" borderId="0" xfId="8" applyFont="1"/>
    <xf numFmtId="168" fontId="24" fillId="0" borderId="0" xfId="4" applyNumberFormat="1" applyFont="1"/>
    <xf numFmtId="9" fontId="8" fillId="3" borderId="15" xfId="8" applyFont="1" applyFill="1" applyBorder="1" applyAlignment="1">
      <alignment horizontal="right" vertical="center" wrapText="1"/>
    </xf>
    <xf numFmtId="167" fontId="9" fillId="3" borderId="15" xfId="9" applyNumberFormat="1" applyFont="1" applyFill="1" applyBorder="1" applyAlignment="1">
      <alignment horizontal="right" vertical="center" wrapText="1"/>
    </xf>
    <xf numFmtId="169" fontId="8" fillId="3" borderId="15" xfId="8" applyNumberFormat="1" applyFont="1" applyFill="1" applyBorder="1" applyAlignment="1">
      <alignment horizontal="right" vertical="center" wrapText="1"/>
    </xf>
    <xf numFmtId="9" fontId="6" fillId="0" borderId="15" xfId="8" applyFont="1" applyBorder="1" applyAlignment="1">
      <alignment horizontal="right" vertical="center" wrapText="1"/>
    </xf>
    <xf numFmtId="167" fontId="7" fillId="0" borderId="15" xfId="9" applyNumberFormat="1" applyFont="1" applyFill="1" applyBorder="1" applyAlignment="1">
      <alignment horizontal="right" vertical="center" wrapText="1"/>
    </xf>
    <xf numFmtId="169" fontId="6" fillId="0" borderId="15" xfId="8" applyNumberFormat="1" applyFont="1" applyBorder="1" applyAlignment="1">
      <alignment horizontal="right" vertical="center" wrapText="1"/>
    </xf>
    <xf numFmtId="168" fontId="3" fillId="0" borderId="0" xfId="10" applyNumberFormat="1" applyFont="1"/>
    <xf numFmtId="168" fontId="24" fillId="0" borderId="0" xfId="10" applyNumberFormat="1" applyFont="1"/>
    <xf numFmtId="0" fontId="25" fillId="0" borderId="0" xfId="11"/>
    <xf numFmtId="171" fontId="26" fillId="6" borderId="16" xfId="12" applyNumberFormat="1" applyFont="1" applyFill="1" applyBorder="1"/>
    <xf numFmtId="0" fontId="26" fillId="6" borderId="16" xfId="11" applyFont="1" applyFill="1" applyBorder="1" applyAlignment="1">
      <alignment horizontal="center" vertical="center"/>
    </xf>
    <xf numFmtId="0" fontId="27" fillId="0" borderId="0" xfId="11" applyFont="1"/>
    <xf numFmtId="171" fontId="28" fillId="0" borderId="16" xfId="11" applyNumberFormat="1" applyFont="1" applyBorder="1"/>
    <xf numFmtId="0" fontId="29" fillId="0" borderId="17" xfId="11" applyFont="1" applyBorder="1" applyAlignment="1">
      <alignment horizontal="center"/>
    </xf>
    <xf numFmtId="171" fontId="27" fillId="0" borderId="16" xfId="12" applyNumberFormat="1" applyFont="1" applyBorder="1"/>
    <xf numFmtId="0" fontId="30" fillId="0" borderId="17" xfId="11" applyFont="1" applyBorder="1" applyAlignment="1">
      <alignment vertical="center"/>
    </xf>
    <xf numFmtId="171" fontId="27" fillId="0" borderId="16" xfId="12" applyNumberFormat="1" applyFont="1" applyFill="1" applyBorder="1" applyAlignment="1">
      <alignment vertical="center"/>
    </xf>
    <xf numFmtId="0" fontId="27" fillId="0" borderId="16" xfId="11" applyFont="1" applyBorder="1" applyAlignment="1">
      <alignment horizontal="left" vertical="top" wrapText="1"/>
    </xf>
    <xf numFmtId="0" fontId="30" fillId="0" borderId="16" xfId="11" applyFont="1" applyBorder="1" applyAlignment="1">
      <alignment horizontal="right" vertical="center" wrapText="1"/>
    </xf>
    <xf numFmtId="0" fontId="30" fillId="0" borderId="16" xfId="11" applyFont="1" applyBorder="1" applyAlignment="1">
      <alignment horizontal="justify" vertical="center" wrapText="1"/>
    </xf>
    <xf numFmtId="0" fontId="31" fillId="7" borderId="16" xfId="11" applyFont="1" applyFill="1" applyBorder="1" applyAlignment="1">
      <alignment horizontal="center" vertical="center" wrapText="1"/>
    </xf>
    <xf numFmtId="0" fontId="32" fillId="0" borderId="0" xfId="11" applyFont="1"/>
    <xf numFmtId="171" fontId="28" fillId="0" borderId="16" xfId="11" applyNumberFormat="1" applyFont="1" applyBorder="1" applyAlignment="1">
      <alignment vertical="center"/>
    </xf>
    <xf numFmtId="0" fontId="29" fillId="0" borderId="17" xfId="11" applyFont="1" applyBorder="1" applyAlignment="1">
      <alignment horizontal="left"/>
    </xf>
    <xf numFmtId="0" fontId="30" fillId="0" borderId="16" xfId="11" applyFont="1" applyBorder="1" applyAlignment="1">
      <alignment horizontal="justify" vertical="top" wrapText="1"/>
    </xf>
    <xf numFmtId="0" fontId="30" fillId="0" borderId="16" xfId="11" applyFont="1" applyBorder="1" applyAlignment="1">
      <alignment horizontal="right" wrapText="1"/>
    </xf>
    <xf numFmtId="0" fontId="27" fillId="0" borderId="16" xfId="11" applyFont="1" applyBorder="1" applyAlignment="1">
      <alignment horizontal="right" vertical="center" wrapText="1"/>
    </xf>
    <xf numFmtId="0" fontId="27" fillId="0" borderId="16" xfId="11" applyFont="1" applyBorder="1" applyAlignment="1">
      <alignment horizontal="justify" vertical="top" wrapText="1"/>
    </xf>
    <xf numFmtId="0" fontId="33" fillId="0" borderId="0" xfId="11" applyFont="1" applyAlignment="1">
      <alignment horizontal="right"/>
    </xf>
    <xf numFmtId="0" fontId="27" fillId="0" borderId="0" xfId="11" applyFont="1" applyAlignment="1">
      <alignment horizontal="right"/>
    </xf>
    <xf numFmtId="167" fontId="8" fillId="3" borderId="15" xfId="9" applyNumberFormat="1" applyFont="1" applyFill="1" applyBorder="1" applyAlignment="1">
      <alignment horizontal="right" vertical="center" wrapText="1"/>
    </xf>
    <xf numFmtId="167" fontId="6" fillId="0" borderId="15" xfId="9" applyNumberFormat="1" applyFont="1" applyBorder="1" applyAlignment="1">
      <alignment horizontal="right" vertical="center" wrapText="1"/>
    </xf>
    <xf numFmtId="167" fontId="6" fillId="0" borderId="15" xfId="8" applyNumberFormat="1" applyFont="1" applyBorder="1" applyAlignment="1">
      <alignment horizontal="right" vertical="center" wrapText="1"/>
    </xf>
    <xf numFmtId="49" fontId="35" fillId="2" borderId="15" xfId="1" applyNumberFormat="1" applyFont="1" applyFill="1" applyBorder="1" applyAlignment="1">
      <alignment horizontal="justify" vertical="top" wrapText="1"/>
    </xf>
    <xf numFmtId="49" fontId="35" fillId="2" borderId="15" xfId="1" applyNumberFormat="1" applyFont="1" applyFill="1" applyBorder="1" applyAlignment="1">
      <alignment horizontal="center" vertical="top" wrapText="1"/>
    </xf>
    <xf numFmtId="49" fontId="35" fillId="2" borderId="15" xfId="1" applyNumberFormat="1" applyFont="1" applyFill="1" applyBorder="1" applyAlignment="1">
      <alignment horizontal="center" vertical="center" wrapText="1"/>
    </xf>
    <xf numFmtId="167" fontId="8" fillId="3" borderId="15" xfId="8" applyNumberFormat="1" applyFont="1" applyFill="1" applyBorder="1" applyAlignment="1">
      <alignment horizontal="right" vertical="center" wrapText="1"/>
    </xf>
    <xf numFmtId="167" fontId="8" fillId="0" borderId="0" xfId="9" applyNumberFormat="1" applyFont="1" applyBorder="1" applyAlignment="1">
      <alignment horizontal="right" vertical="center"/>
    </xf>
    <xf numFmtId="9" fontId="6" fillId="0" borderId="0" xfId="8" applyFont="1" applyBorder="1" applyAlignment="1">
      <alignment vertical="center" wrapText="1"/>
    </xf>
    <xf numFmtId="167" fontId="6" fillId="0" borderId="0" xfId="9" applyNumberFormat="1" applyFont="1" applyBorder="1" applyAlignment="1">
      <alignment horizontal="right" vertical="center" wrapText="1"/>
    </xf>
    <xf numFmtId="0" fontId="36" fillId="0" borderId="0" xfId="1" applyFont="1" applyAlignment="1">
      <alignment horizontal="left" vertical="center"/>
    </xf>
    <xf numFmtId="0" fontId="23" fillId="9" borderId="0" xfId="5" applyFont="1" applyFill="1" applyAlignment="1">
      <alignment vertical="center"/>
    </xf>
    <xf numFmtId="0" fontId="23" fillId="9" borderId="0" xfId="5" applyFont="1" applyFill="1" applyAlignment="1">
      <alignment horizontal="center" vertical="center"/>
    </xf>
    <xf numFmtId="9" fontId="23" fillId="9" borderId="0" xfId="5" applyNumberFormat="1" applyFont="1" applyFill="1" applyAlignment="1">
      <alignment horizontal="center" vertical="center"/>
    </xf>
    <xf numFmtId="9" fontId="23" fillId="0" borderId="0" xfId="8" applyFont="1" applyFill="1" applyBorder="1" applyAlignment="1">
      <alignment horizontal="center" vertical="center" wrapText="1"/>
    </xf>
    <xf numFmtId="0" fontId="23" fillId="9" borderId="25" xfId="5" applyFont="1" applyFill="1" applyBorder="1" applyAlignment="1">
      <alignment vertical="top" wrapText="1"/>
    </xf>
    <xf numFmtId="9" fontId="23" fillId="9" borderId="26" xfId="5" applyNumberFormat="1" applyFont="1" applyFill="1" applyBorder="1" applyAlignment="1">
      <alignment horizontal="center" vertical="center"/>
    </xf>
    <xf numFmtId="9" fontId="23" fillId="0" borderId="26" xfId="8" applyFont="1" applyFill="1" applyBorder="1" applyAlignment="1">
      <alignment horizontal="center" vertical="center" wrapText="1"/>
    </xf>
    <xf numFmtId="0" fontId="23" fillId="9" borderId="26" xfId="5" applyFont="1" applyFill="1" applyBorder="1" applyAlignment="1">
      <alignment horizontal="center" vertical="center"/>
    </xf>
    <xf numFmtId="0" fontId="23" fillId="9" borderId="26" xfId="5" applyFont="1" applyFill="1" applyBorder="1" applyAlignment="1">
      <alignment vertical="center" wrapText="1"/>
    </xf>
    <xf numFmtId="0" fontId="23" fillId="10" borderId="26" xfId="5" applyFont="1" applyFill="1" applyBorder="1" applyAlignment="1">
      <alignment vertical="center" wrapText="1"/>
    </xf>
    <xf numFmtId="0" fontId="23" fillId="11" borderId="26" xfId="5" applyFont="1" applyFill="1" applyBorder="1" applyAlignment="1">
      <alignment vertical="center" wrapText="1"/>
    </xf>
    <xf numFmtId="172" fontId="23" fillId="9" borderId="26" xfId="5" applyNumberFormat="1" applyFont="1" applyFill="1" applyBorder="1" applyAlignment="1">
      <alignment horizontal="center" vertical="center" wrapText="1"/>
    </xf>
    <xf numFmtId="4" fontId="23" fillId="9" borderId="26" xfId="5" applyNumberFormat="1" applyFont="1" applyFill="1" applyBorder="1" applyAlignment="1">
      <alignment horizontal="center" vertical="center" wrapText="1"/>
    </xf>
    <xf numFmtId="173" fontId="23" fillId="10" borderId="26" xfId="5" applyNumberFormat="1" applyFont="1" applyFill="1" applyBorder="1" applyAlignment="1">
      <alignment vertical="center" wrapText="1"/>
    </xf>
    <xf numFmtId="3" fontId="23" fillId="9" borderId="26" xfId="5" applyNumberFormat="1" applyFont="1" applyFill="1" applyBorder="1" applyAlignment="1">
      <alignment horizontal="center" vertical="center" wrapText="1"/>
    </xf>
    <xf numFmtId="9" fontId="23" fillId="0" borderId="26" xfId="5" applyNumberFormat="1" applyFont="1" applyBorder="1" applyAlignment="1">
      <alignment horizontal="center" vertical="center"/>
    </xf>
    <xf numFmtId="0" fontId="39" fillId="9" borderId="0" xfId="5" applyFont="1" applyFill="1" applyAlignment="1">
      <alignment horizontal="center" vertical="center" wrapText="1"/>
    </xf>
    <xf numFmtId="0" fontId="39" fillId="9" borderId="0" xfId="5" applyFont="1" applyFill="1" applyAlignment="1">
      <alignment vertical="center" wrapText="1"/>
    </xf>
    <xf numFmtId="0" fontId="41" fillId="9" borderId="0" xfId="5" applyFont="1" applyFill="1" applyAlignment="1">
      <alignment horizontal="center" vertical="center"/>
    </xf>
    <xf numFmtId="0" fontId="40" fillId="4" borderId="26" xfId="5" applyFont="1" applyFill="1" applyBorder="1" applyAlignment="1">
      <alignment horizontal="center" vertical="center" wrapText="1"/>
    </xf>
    <xf numFmtId="0" fontId="17" fillId="2" borderId="6" xfId="0" applyFont="1" applyFill="1" applyBorder="1" applyAlignment="1">
      <alignment horizontal="center" vertical="center" wrapText="1"/>
    </xf>
    <xf numFmtId="49" fontId="17" fillId="2" borderId="6" xfId="0" applyNumberFormat="1" applyFont="1" applyFill="1" applyBorder="1" applyAlignment="1">
      <alignment horizontal="center" vertical="center"/>
    </xf>
    <xf numFmtId="0" fontId="11" fillId="2" borderId="0" xfId="0" applyFont="1" applyFill="1" applyAlignment="1">
      <alignment horizontal="left" vertical="center"/>
    </xf>
    <xf numFmtId="49" fontId="16" fillId="2" borderId="1" xfId="0" applyNumberFormat="1" applyFont="1" applyFill="1" applyBorder="1" applyAlignment="1">
      <alignment horizontal="left" vertical="center"/>
    </xf>
    <xf numFmtId="49" fontId="16" fillId="2" borderId="4" xfId="0" applyNumberFormat="1" applyFont="1" applyFill="1" applyBorder="1" applyAlignment="1">
      <alignment horizontal="left" vertical="center"/>
    </xf>
    <xf numFmtId="0" fontId="12" fillId="2" borderId="0" xfId="0" applyFont="1" applyFill="1" applyAlignment="1">
      <alignment horizontal="center" vertical="top" wrapText="1"/>
    </xf>
    <xf numFmtId="49" fontId="16" fillId="2" borderId="2" xfId="0" applyNumberFormat="1" applyFont="1" applyFill="1" applyBorder="1" applyAlignment="1">
      <alignment horizontal="left" vertical="center"/>
    </xf>
    <xf numFmtId="49" fontId="16" fillId="2" borderId="0" xfId="0" applyNumberFormat="1" applyFont="1" applyFill="1" applyAlignment="1">
      <alignment horizontal="left" vertical="center"/>
    </xf>
    <xf numFmtId="49" fontId="19" fillId="2" borderId="10" xfId="0" applyNumberFormat="1" applyFont="1" applyFill="1" applyBorder="1" applyAlignment="1">
      <alignment horizontal="left"/>
    </xf>
    <xf numFmtId="49" fontId="13" fillId="2" borderId="0" xfId="0" applyNumberFormat="1" applyFont="1" applyFill="1" applyAlignment="1">
      <alignment horizontal="center" vertical="center"/>
    </xf>
    <xf numFmtId="49" fontId="20" fillId="2" borderId="0" xfId="0" applyNumberFormat="1" applyFont="1" applyFill="1" applyAlignment="1">
      <alignment horizontal="center" vertical="center"/>
    </xf>
    <xf numFmtId="0" fontId="4" fillId="4" borderId="11"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13" xfId="1" applyFont="1" applyFill="1" applyBorder="1" applyAlignment="1">
      <alignment horizontal="center" vertical="center" wrapText="1"/>
    </xf>
    <xf numFmtId="0" fontId="3" fillId="0" borderId="0" xfId="1" applyAlignment="1">
      <alignment horizontal="justify" wrapText="1"/>
    </xf>
    <xf numFmtId="0" fontId="38" fillId="9" borderId="0" xfId="5" applyFont="1" applyFill="1" applyAlignment="1">
      <alignment horizontal="left" vertical="top" wrapText="1"/>
    </xf>
    <xf numFmtId="0" fontId="42" fillId="9" borderId="0" xfId="5" applyFont="1" applyFill="1" applyAlignment="1">
      <alignment horizontal="center" vertical="center"/>
    </xf>
    <xf numFmtId="0" fontId="23" fillId="9" borderId="26" xfId="5" applyFont="1" applyFill="1" applyBorder="1" applyAlignment="1">
      <alignment vertical="center" wrapText="1"/>
    </xf>
    <xf numFmtId="0" fontId="23" fillId="9" borderId="29" xfId="5" applyFont="1" applyFill="1" applyBorder="1" applyAlignment="1">
      <alignment horizontal="center" vertical="top" wrapText="1"/>
    </xf>
    <xf numFmtId="0" fontId="23" fillId="9" borderId="28" xfId="5" applyFont="1" applyFill="1" applyBorder="1" applyAlignment="1">
      <alignment horizontal="center" vertical="top" wrapText="1"/>
    </xf>
    <xf numFmtId="0" fontId="23" fillId="9" borderId="27" xfId="5" applyFont="1" applyFill="1" applyBorder="1" applyAlignment="1">
      <alignment horizontal="center" vertical="top" wrapText="1"/>
    </xf>
    <xf numFmtId="0" fontId="37" fillId="9" borderId="0" xfId="5" applyFont="1" applyFill="1" applyAlignment="1">
      <alignment horizontal="left" vertical="center"/>
    </xf>
    <xf numFmtId="0" fontId="40" fillId="4" borderId="29" xfId="5" applyFont="1" applyFill="1" applyBorder="1" applyAlignment="1">
      <alignment horizontal="center" vertical="center" wrapText="1"/>
    </xf>
    <xf numFmtId="0" fontId="40" fillId="4" borderId="27" xfId="5" applyFont="1" applyFill="1" applyBorder="1" applyAlignment="1">
      <alignment horizontal="center" vertical="center" wrapText="1"/>
    </xf>
    <xf numFmtId="0" fontId="40" fillId="4" borderId="26" xfId="5" applyFont="1" applyFill="1" applyBorder="1" applyAlignment="1">
      <alignment horizontal="center" vertical="center" wrapText="1"/>
    </xf>
    <xf numFmtId="0" fontId="4" fillId="4" borderId="15" xfId="1" applyFont="1" applyFill="1" applyBorder="1" applyAlignment="1">
      <alignment horizontal="center" vertical="center" wrapText="1"/>
    </xf>
    <xf numFmtId="0" fontId="30" fillId="0" borderId="16" xfId="11" applyFont="1" applyBorder="1" applyAlignment="1">
      <alignment horizontal="left" vertical="center" wrapText="1"/>
    </xf>
    <xf numFmtId="171" fontId="27" fillId="0" borderId="16" xfId="12" applyNumberFormat="1" applyFont="1" applyFill="1" applyBorder="1" applyAlignment="1">
      <alignment horizontal="right" vertical="center"/>
    </xf>
    <xf numFmtId="49" fontId="34" fillId="8" borderId="12" xfId="1" applyNumberFormat="1" applyFont="1" applyFill="1" applyBorder="1" applyAlignment="1">
      <alignment horizontal="center" vertical="center" wrapText="1"/>
    </xf>
    <xf numFmtId="49" fontId="34" fillId="8" borderId="13" xfId="1" applyNumberFormat="1" applyFont="1" applyFill="1" applyBorder="1" applyAlignment="1">
      <alignment horizontal="center" vertical="center" wrapText="1"/>
    </xf>
    <xf numFmtId="49" fontId="34" fillId="8" borderId="18" xfId="1" applyNumberFormat="1" applyFont="1" applyFill="1" applyBorder="1" applyAlignment="1">
      <alignment horizontal="center" vertical="center" wrapText="1"/>
    </xf>
    <xf numFmtId="0" fontId="4" fillId="4" borderId="24" xfId="1" applyFont="1" applyFill="1" applyBorder="1" applyAlignment="1">
      <alignment horizontal="center" vertical="center" wrapText="1"/>
    </xf>
    <xf numFmtId="0" fontId="4" fillId="4" borderId="23" xfId="1" applyFont="1" applyFill="1" applyBorder="1" applyAlignment="1">
      <alignment horizontal="center" vertical="center" wrapText="1"/>
    </xf>
    <xf numFmtId="0" fontId="4" fillId="4" borderId="22" xfId="1" applyFont="1" applyFill="1" applyBorder="1" applyAlignment="1">
      <alignment horizontal="center" vertical="center" wrapText="1"/>
    </xf>
    <xf numFmtId="0" fontId="4" fillId="4" borderId="21" xfId="1" applyFont="1" applyFill="1" applyBorder="1" applyAlignment="1">
      <alignment horizontal="center" vertical="center" wrapText="1"/>
    </xf>
    <xf numFmtId="0" fontId="4" fillId="4" borderId="20" xfId="1" applyFont="1" applyFill="1" applyBorder="1" applyAlignment="1">
      <alignment horizontal="center" vertical="center" wrapText="1"/>
    </xf>
    <xf numFmtId="0" fontId="4" fillId="4" borderId="19" xfId="1" applyFont="1" applyFill="1" applyBorder="1" applyAlignment="1">
      <alignment horizontal="center" vertical="center" wrapText="1"/>
    </xf>
    <xf numFmtId="0" fontId="4" fillId="4" borderId="18" xfId="1" applyFont="1" applyFill="1" applyBorder="1" applyAlignment="1">
      <alignment horizontal="center" vertical="center" wrapText="1"/>
    </xf>
  </cellXfs>
  <cellStyles count="13">
    <cellStyle name="Millares" xfId="4" builtinId="3"/>
    <cellStyle name="Millares 2" xfId="2"/>
    <cellStyle name="Millares 2 2" xfId="9"/>
    <cellStyle name="Millares 3" xfId="6"/>
    <cellStyle name="Millares 4" xfId="10"/>
    <cellStyle name="Millares 5" xfId="12"/>
    <cellStyle name="Normal" xfId="0" builtinId="0"/>
    <cellStyle name="Normal 2" xfId="1"/>
    <cellStyle name="Normal 3" xfId="5"/>
    <cellStyle name="Normal 4" xfId="11"/>
    <cellStyle name="Porcentaje 2" xfId="3"/>
    <cellStyle name="Porcentaje 2 2" xfId="8"/>
    <cellStyle name="Porcentaje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ustomXml" Target="../customXml/item2.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5</xdr:row>
      <xdr:rowOff>0</xdr:rowOff>
    </xdr:to>
    <xdr:pic>
      <xdr:nvPicPr>
        <xdr:cNvPr id="2" name="Picture 1" descr="Inserted picture Rel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3" name="Picture 1" descr="Inserted picture RelID:1">
          <a:extLst>
            <a:ext uri="{FF2B5EF4-FFF2-40B4-BE49-F238E27FC236}">
              <a16:creationId xmlns:a16="http://schemas.microsoft.com/office/drawing/2014/main" id="{DCBCE22A-83B4-468E-BDB0-47F296B6ABD7}"/>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4" name="Picture 1" descr="Inserted picture RelID:1">
          <a:extLst>
            <a:ext uri="{FF2B5EF4-FFF2-40B4-BE49-F238E27FC236}">
              <a16:creationId xmlns:a16="http://schemas.microsoft.com/office/drawing/2014/main" id="{D990F13C-8205-4F66-89C9-71AB1CC64AD0}"/>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5" name="Picture 1" descr="Inserted picture RelID:1">
          <a:extLst>
            <a:ext uri="{FF2B5EF4-FFF2-40B4-BE49-F238E27FC236}">
              <a16:creationId xmlns:a16="http://schemas.microsoft.com/office/drawing/2014/main" id="{372EA023-4171-47E3-86EB-9067B4E4FDA2}"/>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6" name="Picture 1" descr="Inserted picture RelID:1">
          <a:extLst>
            <a:ext uri="{FF2B5EF4-FFF2-40B4-BE49-F238E27FC236}">
              <a16:creationId xmlns:a16="http://schemas.microsoft.com/office/drawing/2014/main" id="{3E88F1CB-C682-43D6-BE9F-4EE675C4E71F}"/>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7" name="Picture 1" descr="Inserted picture RelID:1">
          <a:extLst>
            <a:ext uri="{FF2B5EF4-FFF2-40B4-BE49-F238E27FC236}">
              <a16:creationId xmlns:a16="http://schemas.microsoft.com/office/drawing/2014/main" id="{E269405E-C125-4CAC-B10B-D2364FAEFE14}"/>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8" name="Picture 1" descr="Inserted picture RelID:1">
          <a:extLst>
            <a:ext uri="{FF2B5EF4-FFF2-40B4-BE49-F238E27FC236}">
              <a16:creationId xmlns:a16="http://schemas.microsoft.com/office/drawing/2014/main" id="{55E34144-85E6-4E8A-935B-2589DC632803}"/>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9" name="Picture 1" descr="Inserted picture RelID:1">
          <a:extLst>
            <a:ext uri="{FF2B5EF4-FFF2-40B4-BE49-F238E27FC236}">
              <a16:creationId xmlns:a16="http://schemas.microsoft.com/office/drawing/2014/main" id="{E5DA614F-E808-4597-92E9-E2A788522F3F}"/>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twoCellAnchor>
    <xdr:from>
      <xdr:col>0</xdr:col>
      <xdr:colOff>0</xdr:colOff>
      <xdr:row>0</xdr:row>
      <xdr:rowOff>0</xdr:rowOff>
    </xdr:from>
    <xdr:to>
      <xdr:col>1</xdr:col>
      <xdr:colOff>0</xdr:colOff>
      <xdr:row>5</xdr:row>
      <xdr:rowOff>0</xdr:rowOff>
    </xdr:to>
    <xdr:pic>
      <xdr:nvPicPr>
        <xdr:cNvPr id="10" name="Picture 1" descr="Inserted picture RelID:1">
          <a:extLst>
            <a:ext uri="{FF2B5EF4-FFF2-40B4-BE49-F238E27FC236}">
              <a16:creationId xmlns:a16="http://schemas.microsoft.com/office/drawing/2014/main" id="{6D39507B-1A3A-4F81-8E8A-D6B02A68BC73}"/>
            </a:ext>
          </a:extLst>
        </xdr:cNvPr>
        <xdr:cNvPicPr>
          <a:picLocks noChangeAspect="1"/>
        </xdr:cNvPicPr>
      </xdr:nvPicPr>
      <xdr:blipFill>
        <a:blip xmlns:r="http://schemas.openxmlformats.org/officeDocument/2006/relationships" r:embed="rId1"/>
        <a:stretch>
          <a:fillRect/>
        </a:stretch>
      </xdr:blipFill>
      <xdr:spPr>
        <a:xfrm>
          <a:off x="0" y="0"/>
          <a:ext cx="1295400" cy="533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Documents%20and%20Settings\emahecha\Configuraci&#243;n%20local\Archivos%20temporales%20de%20Internet\OLK87\8Agosto2011\PROG_AGO_GESTION_HUMANA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Documents%20and%20Settings\emahecha\Configuraci&#243;n%20local\Archivos%20temporales%20de%20Internet\OLK87\9Septiembre2011\PROGRAMACION_PAC_SEPIEMBRE_GESTION_HUMANA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EDILFONSO%20MAHECHA\2012\PAC%202012\PAC_VIGENCIA_2012\0PAC%20MES%20ACTUAL\11NOVIEMBRE2012\programacion_pac_mensual_NOVIEMBRE_GH.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ocuments%20and%20Settings\emahecha\Configuraci&#243;n%20local\Archivos%20temporales%20de%20Internet\OLK87\06JUNIO2012\programacion_pac_mensual-JUNIO-GH.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Documents%20and%20Settings\emahecha\Configuraci&#243;n%20local\Archivos%20temporales%20de%20Internet\OLK87\8Agosto2011\PROG_AGO_GESTION_HUMANA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ocuments%20and%20Settings\emahecha\Escritorio\0PAC%20MES%20ACTUAL\presentacion%20reservas%202011-junio\6Junio2011\PROG_PAC_JUNIO_GESTION_HUMANA_1.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Startup" Target="PAC/vigencia2010/ARCHIVOS_MES_PAC/8AGOSTO/PROG_PAC_AGO_GESTION_HUMAN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Users\Eddie\Desktop\0PAC%20MES%20ACTUAL\09SEPTIEMBRE2012\programacion_pac_mensual-SEPTIEMBRE_G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OSTO"/>
      <sheetName val="GESTION_HUMAN"/>
      <sheetName val="APORTES"/>
      <sheetName val="Supernum"/>
    </sheetNames>
    <sheetDataSet>
      <sheetData sheetId="0"/>
      <sheetData sheetId="1"/>
      <sheetData sheetId="2">
        <row r="18">
          <cell r="H18">
            <v>8575410</v>
          </cell>
        </row>
      </sheetData>
      <sheetData sheetId="3">
        <row r="13">
          <cell r="B13">
            <v>25339164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PTIEMBRE"/>
      <sheetName val="GESTION_HUMAN"/>
      <sheetName val="APORTES"/>
      <sheetName val="Supernum"/>
    </sheetNames>
    <sheetDataSet>
      <sheetData sheetId="0"/>
      <sheetData sheetId="1"/>
      <sheetData sheetId="2">
        <row r="18">
          <cell r="L18">
            <v>12394069</v>
          </cell>
        </row>
      </sheetData>
      <sheetData sheetId="3">
        <row r="9">
          <cell r="B9">
            <v>35895311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C DEL MES"/>
      <sheetName val="Aportes"/>
      <sheetName val="Nom_Planta"/>
      <sheetName val="nom_super"/>
      <sheetName val="GESTION_HUMAN"/>
    </sheetNames>
    <sheetDataSet>
      <sheetData sheetId="0"/>
      <sheetData sheetId="1">
        <row r="17">
          <cell r="C17">
            <v>174381549</v>
          </cell>
        </row>
      </sheetData>
      <sheetData sheetId="2"/>
      <sheetData sheetId="3">
        <row r="6">
          <cell r="C6">
            <v>605808489</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C_ANUAL_MES "/>
      <sheetName val="PAC APORTES"/>
      <sheetName val="PAC Planta"/>
      <sheetName val="Nomina_SUPER"/>
      <sheetName val="GESTION_HUMAN"/>
    </sheetNames>
    <sheetDataSet>
      <sheetData sheetId="0"/>
      <sheetData sheetId="1">
        <row r="18">
          <cell r="D18">
            <v>171612068</v>
          </cell>
        </row>
      </sheetData>
      <sheetData sheetId="2"/>
      <sheetData sheetId="3">
        <row r="12">
          <cell r="B12">
            <v>1179457120</v>
          </cell>
        </row>
      </sheetData>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OSTO"/>
      <sheetName val="GESTION_HUMAN"/>
      <sheetName val="APORTES"/>
      <sheetName val="Supernum"/>
    </sheetNames>
    <sheetDataSet>
      <sheetData sheetId="0"/>
      <sheetData sheetId="1"/>
      <sheetData sheetId="2"/>
      <sheetData sheetId="3">
        <row r="5">
          <cell r="B5">
            <v>625504428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GESTION_HUMAN"/>
      <sheetName val="APORTES"/>
      <sheetName val="Supernum"/>
    </sheetNames>
    <sheetDataSet>
      <sheetData sheetId="0"/>
      <sheetData sheetId="1"/>
      <sheetData sheetId="2"/>
      <sheetData sheetId="3">
        <row r="5">
          <cell r="B5">
            <v>1328000000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C JULIO"/>
      <sheetName val="GESTION_HUMAN"/>
      <sheetName val="APORTES"/>
    </sheetNames>
    <sheetDataSet>
      <sheetData sheetId="0" refreshError="1"/>
      <sheetData sheetId="1" refreshError="1"/>
      <sheetData sheetId="2" refreshError="1">
        <row r="18">
          <cell r="F18">
            <v>10152620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C DEL MES"/>
      <sheetName val="PAC_Aportes"/>
      <sheetName val="PAC Planta"/>
      <sheetName val="Hoja1"/>
      <sheetName val="GESTION_HUMAN"/>
    </sheetNames>
    <sheetDataSet>
      <sheetData sheetId="0"/>
      <sheetData sheetId="1">
        <row r="8">
          <cell r="N8">
            <v>178663075</v>
          </cell>
        </row>
      </sheetData>
      <sheetData sheetId="2"/>
      <sheetData sheetId="3"/>
      <sheetData sheetId="4"/>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5"/>
  <sheetViews>
    <sheetView workbookViewId="0">
      <pane xSplit="2" ySplit="12" topLeftCell="C243" activePane="bottomRight" state="frozen"/>
      <selection pane="topRight" activeCell="C1" sqref="C1"/>
      <selection pane="bottomLeft" activeCell="A13" sqref="A13"/>
      <selection pane="bottomRight" activeCell="C13" sqref="C13"/>
    </sheetView>
  </sheetViews>
  <sheetFormatPr baseColWidth="10" defaultRowHeight="12.75" x14ac:dyDescent="0.2"/>
  <cols>
    <col min="1" max="1" width="19.42578125" customWidth="1"/>
    <col min="2" max="2" width="31.140625" customWidth="1"/>
    <col min="3" max="6" width="13" customWidth="1"/>
    <col min="7" max="7" width="13.5703125" customWidth="1"/>
    <col min="8" max="9" width="13" customWidth="1"/>
    <col min="10" max="10" width="12.5703125" customWidth="1"/>
    <col min="11" max="11" width="7.42578125" customWidth="1"/>
    <col min="12" max="13" width="13" customWidth="1"/>
    <col min="14" max="14" width="7.42578125" customWidth="1"/>
  </cols>
  <sheetData>
    <row r="1" spans="1:14" s="16" customFormat="1" ht="12.2" customHeight="1" x14ac:dyDescent="0.2">
      <c r="A1" s="117"/>
      <c r="B1" s="120" t="s">
        <v>529</v>
      </c>
      <c r="C1" s="120"/>
      <c r="D1" s="120"/>
      <c r="E1" s="120"/>
      <c r="F1" s="120"/>
      <c r="G1" s="120"/>
      <c r="H1" s="120"/>
      <c r="I1" s="120"/>
      <c r="J1" s="120"/>
      <c r="K1" s="120"/>
    </row>
    <row r="2" spans="1:14" s="16" customFormat="1" ht="12.2" customHeight="1" x14ac:dyDescent="0.2">
      <c r="A2" s="117"/>
      <c r="B2" s="120"/>
      <c r="C2" s="120"/>
      <c r="D2" s="120"/>
      <c r="E2" s="120"/>
      <c r="F2" s="120"/>
      <c r="G2" s="120"/>
      <c r="H2" s="120"/>
      <c r="I2" s="120"/>
      <c r="J2" s="120"/>
      <c r="K2" s="120"/>
      <c r="M2" s="17">
        <v>45965.58861111111</v>
      </c>
    </row>
    <row r="3" spans="1:14" s="16" customFormat="1" ht="1.1499999999999999" customHeight="1" x14ac:dyDescent="0.2">
      <c r="A3" s="117"/>
      <c r="B3" s="120"/>
      <c r="C3" s="120"/>
      <c r="D3" s="120"/>
      <c r="E3" s="120"/>
      <c r="F3" s="120"/>
      <c r="G3" s="120"/>
      <c r="H3" s="120"/>
      <c r="I3" s="120"/>
      <c r="J3" s="120"/>
      <c r="K3" s="120"/>
    </row>
    <row r="4" spans="1:14" s="16" customFormat="1" ht="10.15" customHeight="1" x14ac:dyDescent="0.2">
      <c r="A4" s="117"/>
      <c r="B4" s="120"/>
      <c r="C4" s="120"/>
      <c r="D4" s="120"/>
      <c r="E4" s="120"/>
      <c r="F4" s="120"/>
      <c r="G4" s="120"/>
      <c r="H4" s="120"/>
      <c r="I4" s="120"/>
      <c r="J4" s="120"/>
      <c r="K4" s="120"/>
      <c r="M4" s="18">
        <v>45965.58861111111</v>
      </c>
    </row>
    <row r="5" spans="1:14" s="16" customFormat="1" ht="7.5" customHeight="1" x14ac:dyDescent="0.2">
      <c r="A5" s="117"/>
      <c r="B5" s="120"/>
      <c r="C5" s="120"/>
      <c r="D5" s="120"/>
      <c r="E5" s="120"/>
      <c r="F5" s="120"/>
      <c r="G5" s="120"/>
      <c r="H5" s="120"/>
      <c r="I5" s="120"/>
      <c r="J5" s="120"/>
      <c r="K5" s="120"/>
    </row>
    <row r="6" spans="1:14" s="16" customFormat="1" ht="9.6" customHeight="1" x14ac:dyDescent="0.2">
      <c r="B6" s="120"/>
      <c r="C6" s="120"/>
      <c r="D6" s="120"/>
      <c r="E6" s="120"/>
      <c r="F6" s="120"/>
      <c r="G6" s="120"/>
      <c r="H6" s="120"/>
      <c r="I6" s="120"/>
      <c r="J6" s="120"/>
      <c r="K6" s="120"/>
    </row>
    <row r="7" spans="1:14" s="16" customFormat="1" ht="5.85" customHeight="1" x14ac:dyDescent="0.2">
      <c r="A7" s="19"/>
    </row>
    <row r="8" spans="1:14" s="16" customFormat="1" ht="17.649999999999999" customHeight="1" x14ac:dyDescent="0.2">
      <c r="A8" s="118" t="s">
        <v>0</v>
      </c>
      <c r="B8" s="118"/>
      <c r="C8" s="118"/>
      <c r="D8" s="118"/>
      <c r="E8" s="118"/>
      <c r="F8" s="20"/>
      <c r="G8" s="21"/>
      <c r="H8" s="21"/>
      <c r="I8" s="121" t="s">
        <v>549</v>
      </c>
      <c r="J8" s="121"/>
      <c r="K8" s="21"/>
      <c r="L8" s="21"/>
      <c r="M8" s="21"/>
      <c r="N8" s="22"/>
    </row>
    <row r="9" spans="1:14" s="16" customFormat="1" ht="17.649999999999999" customHeight="1" x14ac:dyDescent="0.2">
      <c r="A9" s="119" t="s">
        <v>1</v>
      </c>
      <c r="B9" s="119"/>
      <c r="C9" s="119"/>
      <c r="D9" s="119"/>
      <c r="E9" s="119"/>
      <c r="F9" s="23"/>
      <c r="G9" s="24"/>
      <c r="H9" s="24"/>
      <c r="I9" s="122" t="s">
        <v>2</v>
      </c>
      <c r="J9" s="122"/>
      <c r="K9" s="24"/>
      <c r="L9" s="24"/>
      <c r="M9" s="24"/>
      <c r="N9" s="25"/>
    </row>
    <row r="10" spans="1:14" s="16" customFormat="1" ht="21.4" customHeight="1" x14ac:dyDescent="0.2">
      <c r="A10" s="116" t="s">
        <v>3</v>
      </c>
      <c r="B10" s="116"/>
      <c r="C10" s="116" t="s">
        <v>4</v>
      </c>
      <c r="D10" s="116"/>
      <c r="E10" s="116"/>
      <c r="F10" s="116"/>
      <c r="G10" s="116"/>
      <c r="H10" s="116"/>
      <c r="I10" s="116" t="s">
        <v>5</v>
      </c>
      <c r="J10" s="116"/>
      <c r="K10" s="115" t="s">
        <v>6</v>
      </c>
      <c r="L10" s="116" t="s">
        <v>7</v>
      </c>
      <c r="M10" s="116"/>
      <c r="N10" s="115" t="s">
        <v>8</v>
      </c>
    </row>
    <row r="11" spans="1:14" s="16" customFormat="1" ht="20.25" customHeight="1" x14ac:dyDescent="0.2">
      <c r="A11" s="115" t="s">
        <v>9</v>
      </c>
      <c r="B11" s="115" t="s">
        <v>10</v>
      </c>
      <c r="C11" s="115" t="s">
        <v>11</v>
      </c>
      <c r="D11" s="116" t="s">
        <v>12</v>
      </c>
      <c r="E11" s="116"/>
      <c r="F11" s="115" t="s">
        <v>13</v>
      </c>
      <c r="G11" s="115" t="s">
        <v>14</v>
      </c>
      <c r="H11" s="115" t="s">
        <v>15</v>
      </c>
      <c r="I11" s="115" t="s">
        <v>16</v>
      </c>
      <c r="J11" s="115" t="s">
        <v>17</v>
      </c>
      <c r="K11" s="115"/>
      <c r="L11" s="115" t="s">
        <v>18</v>
      </c>
      <c r="M11" s="115" t="s">
        <v>19</v>
      </c>
      <c r="N11" s="115"/>
    </row>
    <row r="12" spans="1:14" s="16" customFormat="1" ht="21.4" customHeight="1" x14ac:dyDescent="0.2">
      <c r="A12" s="115"/>
      <c r="B12" s="115"/>
      <c r="C12" s="115"/>
      <c r="D12" s="26" t="s">
        <v>20</v>
      </c>
      <c r="E12" s="26" t="s">
        <v>21</v>
      </c>
      <c r="F12" s="115"/>
      <c r="G12" s="115"/>
      <c r="H12" s="115"/>
      <c r="I12" s="115"/>
      <c r="J12" s="115"/>
      <c r="K12" s="115"/>
      <c r="L12" s="115"/>
      <c r="M12" s="115"/>
      <c r="N12" s="115"/>
    </row>
    <row r="13" spans="1:14" s="16" customFormat="1" ht="17.100000000000001" customHeight="1" x14ac:dyDescent="0.2">
      <c r="A13" s="27" t="s">
        <v>22</v>
      </c>
      <c r="B13" s="28" t="s">
        <v>23</v>
      </c>
      <c r="C13" s="29">
        <v>213263951000</v>
      </c>
      <c r="D13" s="29">
        <v>0</v>
      </c>
      <c r="E13" s="29">
        <v>0</v>
      </c>
      <c r="F13" s="29">
        <v>213263951000</v>
      </c>
      <c r="G13" s="29">
        <v>0</v>
      </c>
      <c r="H13" s="29">
        <v>213263951000</v>
      </c>
      <c r="I13" s="29">
        <v>10762567012</v>
      </c>
      <c r="J13" s="29">
        <v>169687866064</v>
      </c>
      <c r="K13" s="30">
        <v>0.79567064789116704</v>
      </c>
      <c r="L13" s="29">
        <v>12817145750</v>
      </c>
      <c r="M13" s="29">
        <v>151826229886</v>
      </c>
      <c r="N13" s="30">
        <v>0.71191698913052603</v>
      </c>
    </row>
    <row r="14" spans="1:14" s="16" customFormat="1" ht="17.100000000000001" customHeight="1" x14ac:dyDescent="0.2">
      <c r="A14" s="27" t="s">
        <v>24</v>
      </c>
      <c r="B14" s="28" t="s">
        <v>25</v>
      </c>
      <c r="C14" s="29">
        <v>131201709000</v>
      </c>
      <c r="D14" s="29">
        <v>0</v>
      </c>
      <c r="E14" s="29">
        <v>0</v>
      </c>
      <c r="F14" s="29">
        <v>131201709000</v>
      </c>
      <c r="G14" s="29">
        <v>0</v>
      </c>
      <c r="H14" s="29">
        <v>131201709000</v>
      </c>
      <c r="I14" s="29">
        <v>8755632363</v>
      </c>
      <c r="J14" s="29">
        <v>95728694237</v>
      </c>
      <c r="K14" s="30">
        <v>0.72962993368478202</v>
      </c>
      <c r="L14" s="29">
        <v>8453470304</v>
      </c>
      <c r="M14" s="29">
        <v>90670198435</v>
      </c>
      <c r="N14" s="30">
        <v>0.69107482765335004</v>
      </c>
    </row>
    <row r="15" spans="1:14" s="16" customFormat="1" ht="17.100000000000001" customHeight="1" x14ac:dyDescent="0.2">
      <c r="A15" s="27" t="s">
        <v>26</v>
      </c>
      <c r="B15" s="28" t="s">
        <v>27</v>
      </c>
      <c r="C15" s="29">
        <v>115642899000</v>
      </c>
      <c r="D15" s="29">
        <v>0</v>
      </c>
      <c r="E15" s="29">
        <v>-426197952</v>
      </c>
      <c r="F15" s="29">
        <v>115216701048</v>
      </c>
      <c r="G15" s="29">
        <v>0</v>
      </c>
      <c r="H15" s="29">
        <v>115216701048</v>
      </c>
      <c r="I15" s="29">
        <v>7822277474</v>
      </c>
      <c r="J15" s="29">
        <v>84127703404</v>
      </c>
      <c r="K15" s="30">
        <v>0.73016934731495098</v>
      </c>
      <c r="L15" s="29">
        <v>7839187375</v>
      </c>
      <c r="M15" s="29">
        <v>83589746005</v>
      </c>
      <c r="N15" s="30">
        <v>0.72550025512513205</v>
      </c>
    </row>
    <row r="16" spans="1:14" s="16" customFormat="1" ht="17.100000000000001" customHeight="1" x14ac:dyDescent="0.2">
      <c r="A16" s="27" t="s">
        <v>28</v>
      </c>
      <c r="B16" s="28" t="s">
        <v>29</v>
      </c>
      <c r="C16" s="29">
        <v>115642899000</v>
      </c>
      <c r="D16" s="29">
        <v>0</v>
      </c>
      <c r="E16" s="29">
        <v>-426197952</v>
      </c>
      <c r="F16" s="29">
        <v>115216701048</v>
      </c>
      <c r="G16" s="29">
        <v>0</v>
      </c>
      <c r="H16" s="29">
        <v>115216701048</v>
      </c>
      <c r="I16" s="29">
        <v>7822277474</v>
      </c>
      <c r="J16" s="29">
        <v>84127703404</v>
      </c>
      <c r="K16" s="30">
        <v>0.73016934731495098</v>
      </c>
      <c r="L16" s="29">
        <v>7839187375</v>
      </c>
      <c r="M16" s="29">
        <v>83589746005</v>
      </c>
      <c r="N16" s="30">
        <v>0.72550025512513205</v>
      </c>
    </row>
    <row r="17" spans="1:14" s="16" customFormat="1" ht="17.100000000000001" customHeight="1" x14ac:dyDescent="0.2">
      <c r="A17" s="27" t="s">
        <v>30</v>
      </c>
      <c r="B17" s="28" t="s">
        <v>31</v>
      </c>
      <c r="C17" s="29">
        <v>85143186000</v>
      </c>
      <c r="D17" s="29">
        <v>-90000000</v>
      </c>
      <c r="E17" s="29">
        <v>-643197952</v>
      </c>
      <c r="F17" s="29">
        <v>84499988048</v>
      </c>
      <c r="G17" s="29">
        <v>0</v>
      </c>
      <c r="H17" s="29">
        <v>84499988048</v>
      </c>
      <c r="I17" s="29">
        <v>6055915680</v>
      </c>
      <c r="J17" s="29">
        <v>66326242204</v>
      </c>
      <c r="K17" s="30">
        <v>0.78492605426551698</v>
      </c>
      <c r="L17" s="29">
        <v>6050896081</v>
      </c>
      <c r="M17" s="29">
        <v>65788284805</v>
      </c>
      <c r="N17" s="30">
        <v>0.77855969361355604</v>
      </c>
    </row>
    <row r="18" spans="1:14" s="16" customFormat="1" ht="17.100000000000001" customHeight="1" x14ac:dyDescent="0.2">
      <c r="A18" s="27" t="s">
        <v>32</v>
      </c>
      <c r="B18" s="28" t="s">
        <v>33</v>
      </c>
      <c r="C18" s="29">
        <v>76704563000</v>
      </c>
      <c r="D18" s="29">
        <v>0</v>
      </c>
      <c r="E18" s="29">
        <v>-541000000</v>
      </c>
      <c r="F18" s="29">
        <v>76163563000</v>
      </c>
      <c r="G18" s="29">
        <v>0</v>
      </c>
      <c r="H18" s="29">
        <v>76163563000</v>
      </c>
      <c r="I18" s="29">
        <v>5958466299</v>
      </c>
      <c r="J18" s="29">
        <v>58423679012</v>
      </c>
      <c r="K18" s="30">
        <v>0.76708174763305104</v>
      </c>
      <c r="L18" s="29">
        <v>5953446700</v>
      </c>
      <c r="M18" s="29">
        <v>57885721613</v>
      </c>
      <c r="N18" s="30">
        <v>0.76001856180231497</v>
      </c>
    </row>
    <row r="19" spans="1:14" s="16" customFormat="1" ht="17.100000000000001" customHeight="1" x14ac:dyDescent="0.2">
      <c r="A19" s="27" t="s">
        <v>34</v>
      </c>
      <c r="B19" s="28" t="s">
        <v>35</v>
      </c>
      <c r="C19" s="29">
        <v>47433744000</v>
      </c>
      <c r="D19" s="29">
        <v>0</v>
      </c>
      <c r="E19" s="29">
        <v>0</v>
      </c>
      <c r="F19" s="29">
        <v>47433744000</v>
      </c>
      <c r="G19" s="29">
        <v>0</v>
      </c>
      <c r="H19" s="29">
        <v>47433744000</v>
      </c>
      <c r="I19" s="29">
        <v>4034905652</v>
      </c>
      <c r="J19" s="29">
        <v>39328156079</v>
      </c>
      <c r="K19" s="30">
        <v>0.82911768632474003</v>
      </c>
      <c r="L19" s="29">
        <v>4031434952</v>
      </c>
      <c r="M19" s="29">
        <v>38791747579</v>
      </c>
      <c r="N19" s="30">
        <v>0.81780910187060096</v>
      </c>
    </row>
    <row r="20" spans="1:14" s="16" customFormat="1" ht="17.100000000000001" customHeight="1" x14ac:dyDescent="0.2">
      <c r="A20" s="27" t="s">
        <v>36</v>
      </c>
      <c r="B20" s="28" t="s">
        <v>37</v>
      </c>
      <c r="C20" s="29">
        <v>250717000</v>
      </c>
      <c r="D20" s="29">
        <v>0</v>
      </c>
      <c r="E20" s="29">
        <v>0</v>
      </c>
      <c r="F20" s="29">
        <v>250717000</v>
      </c>
      <c r="G20" s="29">
        <v>0</v>
      </c>
      <c r="H20" s="29">
        <v>250717000</v>
      </c>
      <c r="I20" s="29">
        <v>17031446</v>
      </c>
      <c r="J20" s="29">
        <v>228817117</v>
      </c>
      <c r="K20" s="30">
        <v>0.91265098497509201</v>
      </c>
      <c r="L20" s="29">
        <v>15482547</v>
      </c>
      <c r="M20" s="29">
        <v>227268218</v>
      </c>
      <c r="N20" s="30">
        <v>0.90647310712875495</v>
      </c>
    </row>
    <row r="21" spans="1:14" s="16" customFormat="1" ht="17.100000000000001" customHeight="1" x14ac:dyDescent="0.2">
      <c r="A21" s="27" t="s">
        <v>38</v>
      </c>
      <c r="B21" s="28" t="s">
        <v>39</v>
      </c>
      <c r="C21" s="29">
        <v>2664822000</v>
      </c>
      <c r="D21" s="29">
        <v>0</v>
      </c>
      <c r="E21" s="29">
        <v>0</v>
      </c>
      <c r="F21" s="29">
        <v>2664822000</v>
      </c>
      <c r="G21" s="29">
        <v>0</v>
      </c>
      <c r="H21" s="29">
        <v>2664822000</v>
      </c>
      <c r="I21" s="29">
        <v>204819181</v>
      </c>
      <c r="J21" s="29">
        <v>2073771579</v>
      </c>
      <c r="K21" s="30">
        <v>0.77820266381769598</v>
      </c>
      <c r="L21" s="29">
        <v>204819181</v>
      </c>
      <c r="M21" s="29">
        <v>2073771579</v>
      </c>
      <c r="N21" s="30">
        <v>0.77820266381769598</v>
      </c>
    </row>
    <row r="22" spans="1:14" s="16" customFormat="1" ht="17.100000000000001" customHeight="1" x14ac:dyDescent="0.2">
      <c r="A22" s="27" t="s">
        <v>40</v>
      </c>
      <c r="B22" s="28" t="s">
        <v>41</v>
      </c>
      <c r="C22" s="29">
        <v>19248000</v>
      </c>
      <c r="D22" s="29">
        <v>0</v>
      </c>
      <c r="E22" s="29">
        <v>0</v>
      </c>
      <c r="F22" s="29">
        <v>19248000</v>
      </c>
      <c r="G22" s="29">
        <v>0</v>
      </c>
      <c r="H22" s="29">
        <v>19248000</v>
      </c>
      <c r="I22" s="29">
        <v>1183874</v>
      </c>
      <c r="J22" s="29">
        <v>13755604</v>
      </c>
      <c r="K22" s="30">
        <v>0.71465108063175398</v>
      </c>
      <c r="L22" s="29">
        <v>1183874</v>
      </c>
      <c r="M22" s="29">
        <v>13755604</v>
      </c>
      <c r="N22" s="30">
        <v>0.71465108063175398</v>
      </c>
    </row>
    <row r="23" spans="1:14" s="16" customFormat="1" ht="17.100000000000001" customHeight="1" x14ac:dyDescent="0.2">
      <c r="A23" s="27" t="s">
        <v>42</v>
      </c>
      <c r="B23" s="28" t="s">
        <v>43</v>
      </c>
      <c r="C23" s="29">
        <v>33008000</v>
      </c>
      <c r="D23" s="29">
        <v>0</v>
      </c>
      <c r="E23" s="29">
        <v>80000000</v>
      </c>
      <c r="F23" s="29">
        <v>113008000</v>
      </c>
      <c r="G23" s="29">
        <v>0</v>
      </c>
      <c r="H23" s="29">
        <v>113008000</v>
      </c>
      <c r="I23" s="29">
        <v>7326668</v>
      </c>
      <c r="J23" s="29">
        <v>76863334</v>
      </c>
      <c r="K23" s="30">
        <v>0.680158342772193</v>
      </c>
      <c r="L23" s="29">
        <v>7326668</v>
      </c>
      <c r="M23" s="29">
        <v>76863334</v>
      </c>
      <c r="N23" s="30">
        <v>0.680158342772193</v>
      </c>
    </row>
    <row r="24" spans="1:14" s="16" customFormat="1" ht="17.100000000000001" customHeight="1" x14ac:dyDescent="0.2">
      <c r="A24" s="27" t="s">
        <v>44</v>
      </c>
      <c r="B24" s="28" t="s">
        <v>45</v>
      </c>
      <c r="C24" s="29">
        <v>1503427000</v>
      </c>
      <c r="D24" s="29">
        <v>0</v>
      </c>
      <c r="E24" s="29">
        <v>0</v>
      </c>
      <c r="F24" s="29">
        <v>1503427000</v>
      </c>
      <c r="G24" s="29">
        <v>0</v>
      </c>
      <c r="H24" s="29">
        <v>1503427000</v>
      </c>
      <c r="I24" s="29">
        <v>92155064</v>
      </c>
      <c r="J24" s="29">
        <v>1295654869</v>
      </c>
      <c r="K24" s="30">
        <v>0.86180098468365895</v>
      </c>
      <c r="L24" s="29">
        <v>92155064</v>
      </c>
      <c r="M24" s="29">
        <v>1295654869</v>
      </c>
      <c r="N24" s="30">
        <v>0.86180098468365895</v>
      </c>
    </row>
    <row r="25" spans="1:14" s="16" customFormat="1" ht="17.100000000000001" customHeight="1" x14ac:dyDescent="0.2">
      <c r="A25" s="27" t="s">
        <v>46</v>
      </c>
      <c r="B25" s="28" t="s">
        <v>47</v>
      </c>
      <c r="C25" s="29">
        <v>9664677000</v>
      </c>
      <c r="D25" s="29">
        <v>0</v>
      </c>
      <c r="E25" s="29">
        <v>-621000000</v>
      </c>
      <c r="F25" s="29">
        <v>9043677000</v>
      </c>
      <c r="G25" s="29">
        <v>0</v>
      </c>
      <c r="H25" s="29">
        <v>9043677000</v>
      </c>
      <c r="I25" s="29">
        <v>349559570</v>
      </c>
      <c r="J25" s="29">
        <v>2823349241</v>
      </c>
      <c r="K25" s="30">
        <v>0.31219041115687801</v>
      </c>
      <c r="L25" s="29">
        <v>349559570</v>
      </c>
      <c r="M25" s="29">
        <v>2823349241</v>
      </c>
      <c r="N25" s="30">
        <v>0.31219041115687801</v>
      </c>
    </row>
    <row r="26" spans="1:14" s="16" customFormat="1" ht="17.100000000000001" customHeight="1" x14ac:dyDescent="0.2">
      <c r="A26" s="27" t="s">
        <v>48</v>
      </c>
      <c r="B26" s="28" t="s">
        <v>49</v>
      </c>
      <c r="C26" s="29">
        <v>6530216000</v>
      </c>
      <c r="D26" s="29">
        <v>0</v>
      </c>
      <c r="E26" s="29">
        <v>-621000000</v>
      </c>
      <c r="F26" s="29">
        <v>5909216000</v>
      </c>
      <c r="G26" s="29">
        <v>0</v>
      </c>
      <c r="H26" s="29">
        <v>5909216000</v>
      </c>
      <c r="I26" s="29">
        <v>16077864</v>
      </c>
      <c r="J26" s="29">
        <v>121896012</v>
      </c>
      <c r="K26" s="30">
        <v>2.0628119195507499E-2</v>
      </c>
      <c r="L26" s="29">
        <v>16077864</v>
      </c>
      <c r="M26" s="29">
        <v>121896012</v>
      </c>
      <c r="N26" s="30">
        <v>2.0628119195507499E-2</v>
      </c>
    </row>
    <row r="27" spans="1:14" s="16" customFormat="1" ht="17.100000000000001" customHeight="1" x14ac:dyDescent="0.2">
      <c r="A27" s="27" t="s">
        <v>50</v>
      </c>
      <c r="B27" s="28" t="s">
        <v>51</v>
      </c>
      <c r="C27" s="29">
        <v>3134461000</v>
      </c>
      <c r="D27" s="29">
        <v>0</v>
      </c>
      <c r="E27" s="29">
        <v>0</v>
      </c>
      <c r="F27" s="29">
        <v>3134461000</v>
      </c>
      <c r="G27" s="29">
        <v>0</v>
      </c>
      <c r="H27" s="29">
        <v>3134461000</v>
      </c>
      <c r="I27" s="29">
        <v>333481706</v>
      </c>
      <c r="J27" s="29">
        <v>2701453229</v>
      </c>
      <c r="K27" s="30">
        <v>0.86185574776652196</v>
      </c>
      <c r="L27" s="29">
        <v>333481706</v>
      </c>
      <c r="M27" s="29">
        <v>2701453229</v>
      </c>
      <c r="N27" s="30">
        <v>0.86185574776652196</v>
      </c>
    </row>
    <row r="28" spans="1:14" s="16" customFormat="1" ht="17.100000000000001" customHeight="1" x14ac:dyDescent="0.2">
      <c r="A28" s="27" t="s">
        <v>52</v>
      </c>
      <c r="B28" s="28" t="s">
        <v>53</v>
      </c>
      <c r="C28" s="29">
        <v>15134920000</v>
      </c>
      <c r="D28" s="29">
        <v>0</v>
      </c>
      <c r="E28" s="29">
        <v>0</v>
      </c>
      <c r="F28" s="29">
        <v>15134920000</v>
      </c>
      <c r="G28" s="29">
        <v>0</v>
      </c>
      <c r="H28" s="29">
        <v>15134920000</v>
      </c>
      <c r="I28" s="29">
        <v>1251484844</v>
      </c>
      <c r="J28" s="29">
        <v>12583311189</v>
      </c>
      <c r="K28" s="30">
        <v>0.831409164303478</v>
      </c>
      <c r="L28" s="29">
        <v>1251484844</v>
      </c>
      <c r="M28" s="29">
        <v>12583311189</v>
      </c>
      <c r="N28" s="30">
        <v>0.831409164303478</v>
      </c>
    </row>
    <row r="29" spans="1:14" s="16" customFormat="1" ht="17.100000000000001" customHeight="1" x14ac:dyDescent="0.2">
      <c r="A29" s="27" t="s">
        <v>54</v>
      </c>
      <c r="B29" s="28" t="s">
        <v>55</v>
      </c>
      <c r="C29" s="29">
        <v>8438623000</v>
      </c>
      <c r="D29" s="29">
        <v>-90000000</v>
      </c>
      <c r="E29" s="29">
        <v>-102197952</v>
      </c>
      <c r="F29" s="29">
        <v>8336425048</v>
      </c>
      <c r="G29" s="29">
        <v>0</v>
      </c>
      <c r="H29" s="29">
        <v>8336425048</v>
      </c>
      <c r="I29" s="29">
        <v>97449381</v>
      </c>
      <c r="J29" s="29">
        <v>7902563192</v>
      </c>
      <c r="K29" s="30">
        <v>0.94795588594608804</v>
      </c>
      <c r="L29" s="29">
        <v>97449381</v>
      </c>
      <c r="M29" s="29">
        <v>7902563192</v>
      </c>
      <c r="N29" s="30">
        <v>0.94795588594608804</v>
      </c>
    </row>
    <row r="30" spans="1:14" s="16" customFormat="1" ht="17.100000000000001" customHeight="1" x14ac:dyDescent="0.2">
      <c r="A30" s="27" t="s">
        <v>56</v>
      </c>
      <c r="B30" s="28" t="s">
        <v>57</v>
      </c>
      <c r="C30" s="29">
        <v>7191308000</v>
      </c>
      <c r="D30" s="29">
        <v>-90000000</v>
      </c>
      <c r="E30" s="29">
        <v>-102197952</v>
      </c>
      <c r="F30" s="29">
        <v>7089110048</v>
      </c>
      <c r="G30" s="29">
        <v>0</v>
      </c>
      <c r="H30" s="29">
        <v>7089110048</v>
      </c>
      <c r="I30" s="29">
        <v>0</v>
      </c>
      <c r="J30" s="29">
        <v>6928090506</v>
      </c>
      <c r="K30" s="30">
        <v>0.97728635316566603</v>
      </c>
      <c r="L30" s="29">
        <v>0</v>
      </c>
      <c r="M30" s="29">
        <v>6928090506</v>
      </c>
      <c r="N30" s="30">
        <v>0.97728635316566603</v>
      </c>
    </row>
    <row r="31" spans="1:14" s="16" customFormat="1" ht="17.100000000000001" customHeight="1" x14ac:dyDescent="0.2">
      <c r="A31" s="27" t="s">
        <v>58</v>
      </c>
      <c r="B31" s="28" t="s">
        <v>59</v>
      </c>
      <c r="C31" s="29">
        <v>1247315000</v>
      </c>
      <c r="D31" s="29">
        <v>0</v>
      </c>
      <c r="E31" s="29">
        <v>0</v>
      </c>
      <c r="F31" s="29">
        <v>1247315000</v>
      </c>
      <c r="G31" s="29">
        <v>0</v>
      </c>
      <c r="H31" s="29">
        <v>1247315000</v>
      </c>
      <c r="I31" s="29">
        <v>97449381</v>
      </c>
      <c r="J31" s="29">
        <v>974472686</v>
      </c>
      <c r="K31" s="30">
        <v>0.78125628730513097</v>
      </c>
      <c r="L31" s="29">
        <v>97449381</v>
      </c>
      <c r="M31" s="29">
        <v>974472686</v>
      </c>
      <c r="N31" s="30">
        <v>0.78125628730513097</v>
      </c>
    </row>
    <row r="32" spans="1:14" s="16" customFormat="1" ht="17.100000000000001" customHeight="1" x14ac:dyDescent="0.2">
      <c r="A32" s="27" t="s">
        <v>60</v>
      </c>
      <c r="B32" s="28" t="s">
        <v>61</v>
      </c>
      <c r="C32" s="29">
        <v>1247315000</v>
      </c>
      <c r="D32" s="29">
        <v>0</v>
      </c>
      <c r="E32" s="29">
        <v>0</v>
      </c>
      <c r="F32" s="29">
        <v>1247315000</v>
      </c>
      <c r="G32" s="29">
        <v>0</v>
      </c>
      <c r="H32" s="29">
        <v>1247315000</v>
      </c>
      <c r="I32" s="29">
        <v>97449381</v>
      </c>
      <c r="J32" s="29">
        <v>974472686</v>
      </c>
      <c r="K32" s="30">
        <v>0.78125628730513097</v>
      </c>
      <c r="L32" s="29">
        <v>97449381</v>
      </c>
      <c r="M32" s="29">
        <v>974472686</v>
      </c>
      <c r="N32" s="30">
        <v>0.78125628730513097</v>
      </c>
    </row>
    <row r="33" spans="1:14" s="16" customFormat="1" ht="17.100000000000001" customHeight="1" x14ac:dyDescent="0.2">
      <c r="A33" s="27" t="s">
        <v>62</v>
      </c>
      <c r="B33" s="28" t="s">
        <v>63</v>
      </c>
      <c r="C33" s="29">
        <v>29320345000</v>
      </c>
      <c r="D33" s="29">
        <v>0</v>
      </c>
      <c r="E33" s="29">
        <v>-415000000</v>
      </c>
      <c r="F33" s="29">
        <v>28905345000</v>
      </c>
      <c r="G33" s="29">
        <v>0</v>
      </c>
      <c r="H33" s="29">
        <v>28905345000</v>
      </c>
      <c r="I33" s="29">
        <v>1713102303</v>
      </c>
      <c r="J33" s="29">
        <v>16235565496</v>
      </c>
      <c r="K33" s="30">
        <v>0.561680391498527</v>
      </c>
      <c r="L33" s="29">
        <v>1735031803</v>
      </c>
      <c r="M33" s="29">
        <v>16235565496</v>
      </c>
      <c r="N33" s="30">
        <v>0.561680391498527</v>
      </c>
    </row>
    <row r="34" spans="1:14" s="16" customFormat="1" ht="17.100000000000001" customHeight="1" x14ac:dyDescent="0.2">
      <c r="A34" s="27" t="s">
        <v>64</v>
      </c>
      <c r="B34" s="28" t="s">
        <v>65</v>
      </c>
      <c r="C34" s="29">
        <v>8188188000</v>
      </c>
      <c r="D34" s="29">
        <v>0</v>
      </c>
      <c r="E34" s="29">
        <v>0</v>
      </c>
      <c r="F34" s="29">
        <v>8188188000</v>
      </c>
      <c r="G34" s="29">
        <v>0</v>
      </c>
      <c r="H34" s="29">
        <v>8188188000</v>
      </c>
      <c r="I34" s="29">
        <v>669223200</v>
      </c>
      <c r="J34" s="29">
        <v>6061793402</v>
      </c>
      <c r="K34" s="30">
        <v>0.74030950461811595</v>
      </c>
      <c r="L34" s="29">
        <v>670512262</v>
      </c>
      <c r="M34" s="29">
        <v>6061793402</v>
      </c>
      <c r="N34" s="30">
        <v>0.74030950461811595</v>
      </c>
    </row>
    <row r="35" spans="1:14" s="16" customFormat="1" ht="25.5" customHeight="1" x14ac:dyDescent="0.2">
      <c r="A35" s="27" t="s">
        <v>66</v>
      </c>
      <c r="B35" s="28" t="s">
        <v>67</v>
      </c>
      <c r="C35" s="29">
        <v>5533351000</v>
      </c>
      <c r="D35" s="29">
        <v>0</v>
      </c>
      <c r="E35" s="29">
        <v>0</v>
      </c>
      <c r="F35" s="29">
        <v>5533351000</v>
      </c>
      <c r="G35" s="29">
        <v>0</v>
      </c>
      <c r="H35" s="29">
        <v>5533351000</v>
      </c>
      <c r="I35" s="29">
        <v>508923300</v>
      </c>
      <c r="J35" s="29">
        <v>4527185402</v>
      </c>
      <c r="K35" s="30">
        <v>0.818163424297501</v>
      </c>
      <c r="L35" s="29">
        <v>510057662</v>
      </c>
      <c r="M35" s="29">
        <v>4527185402</v>
      </c>
      <c r="N35" s="30">
        <v>0.818163424297501</v>
      </c>
    </row>
    <row r="36" spans="1:14" s="16" customFormat="1" ht="25.5" customHeight="1" x14ac:dyDescent="0.2">
      <c r="A36" s="27" t="s">
        <v>68</v>
      </c>
      <c r="B36" s="28" t="s">
        <v>69</v>
      </c>
      <c r="C36" s="29">
        <v>2654837000</v>
      </c>
      <c r="D36" s="29">
        <v>0</v>
      </c>
      <c r="E36" s="29">
        <v>0</v>
      </c>
      <c r="F36" s="29">
        <v>2654837000</v>
      </c>
      <c r="G36" s="29">
        <v>0</v>
      </c>
      <c r="H36" s="29">
        <v>2654837000</v>
      </c>
      <c r="I36" s="29">
        <v>160299900</v>
      </c>
      <c r="J36" s="29">
        <v>1534608000</v>
      </c>
      <c r="K36" s="30">
        <v>0.57804226775504497</v>
      </c>
      <c r="L36" s="29">
        <v>160454600</v>
      </c>
      <c r="M36" s="29">
        <v>1534608000</v>
      </c>
      <c r="N36" s="30">
        <v>0.57804226775504497</v>
      </c>
    </row>
    <row r="37" spans="1:14" s="16" customFormat="1" ht="17.100000000000001" customHeight="1" x14ac:dyDescent="0.2">
      <c r="A37" s="27" t="s">
        <v>70</v>
      </c>
      <c r="B37" s="28" t="s">
        <v>71</v>
      </c>
      <c r="C37" s="29">
        <v>5799979000</v>
      </c>
      <c r="D37" s="29">
        <v>0</v>
      </c>
      <c r="E37" s="29">
        <v>0</v>
      </c>
      <c r="F37" s="29">
        <v>5799979000</v>
      </c>
      <c r="G37" s="29">
        <v>0</v>
      </c>
      <c r="H37" s="29">
        <v>5799979000</v>
      </c>
      <c r="I37" s="29">
        <v>474498400</v>
      </c>
      <c r="J37" s="29">
        <v>4298014978</v>
      </c>
      <c r="K37" s="30">
        <v>0.74103974824736396</v>
      </c>
      <c r="L37" s="29">
        <v>475425638</v>
      </c>
      <c r="M37" s="29">
        <v>4298014978</v>
      </c>
      <c r="N37" s="30">
        <v>0.74103974824736396</v>
      </c>
    </row>
    <row r="38" spans="1:14" s="16" customFormat="1" ht="17.100000000000001" customHeight="1" x14ac:dyDescent="0.2">
      <c r="A38" s="27" t="s">
        <v>72</v>
      </c>
      <c r="B38" s="28" t="s">
        <v>73</v>
      </c>
      <c r="C38" s="29">
        <v>3275000</v>
      </c>
      <c r="D38" s="29">
        <v>0</v>
      </c>
      <c r="E38" s="29">
        <v>0</v>
      </c>
      <c r="F38" s="29">
        <v>3275000</v>
      </c>
      <c r="G38" s="29">
        <v>0</v>
      </c>
      <c r="H38" s="29">
        <v>3275000</v>
      </c>
      <c r="I38" s="29">
        <v>265200</v>
      </c>
      <c r="J38" s="29">
        <v>2455000</v>
      </c>
      <c r="K38" s="30">
        <v>0.74961832061068701</v>
      </c>
      <c r="L38" s="29">
        <v>265200</v>
      </c>
      <c r="M38" s="29">
        <v>2455000</v>
      </c>
      <c r="N38" s="30">
        <v>0.74961832061068701</v>
      </c>
    </row>
    <row r="39" spans="1:14" s="16" customFormat="1" ht="17.100000000000001" customHeight="1" x14ac:dyDescent="0.2">
      <c r="A39" s="27" t="s">
        <v>74</v>
      </c>
      <c r="B39" s="28" t="s">
        <v>75</v>
      </c>
      <c r="C39" s="29">
        <v>5796704000</v>
      </c>
      <c r="D39" s="29">
        <v>0</v>
      </c>
      <c r="E39" s="29">
        <v>0</v>
      </c>
      <c r="F39" s="29">
        <v>5796704000</v>
      </c>
      <c r="G39" s="29">
        <v>0</v>
      </c>
      <c r="H39" s="29">
        <v>5796704000</v>
      </c>
      <c r="I39" s="29">
        <v>474233200</v>
      </c>
      <c r="J39" s="29">
        <v>4295559978</v>
      </c>
      <c r="K39" s="30">
        <v>0.74103490155785101</v>
      </c>
      <c r="L39" s="29">
        <v>475160438</v>
      </c>
      <c r="M39" s="29">
        <v>4295559978</v>
      </c>
      <c r="N39" s="30">
        <v>0.74103490155785101</v>
      </c>
    </row>
    <row r="40" spans="1:14" s="16" customFormat="1" ht="17.100000000000001" customHeight="1" x14ac:dyDescent="0.2">
      <c r="A40" s="27" t="s">
        <v>76</v>
      </c>
      <c r="B40" s="28" t="s">
        <v>77</v>
      </c>
      <c r="C40" s="29">
        <v>7934921000</v>
      </c>
      <c r="D40" s="29">
        <v>0</v>
      </c>
      <c r="E40" s="29">
        <v>-415000000</v>
      </c>
      <c r="F40" s="29">
        <v>7519921000</v>
      </c>
      <c r="G40" s="29">
        <v>0</v>
      </c>
      <c r="H40" s="29">
        <v>7519921000</v>
      </c>
      <c r="I40" s="29">
        <v>38126203</v>
      </c>
      <c r="J40" s="29">
        <v>1024287116</v>
      </c>
      <c r="K40" s="30">
        <v>0.13620982401277901</v>
      </c>
      <c r="L40" s="29">
        <v>38126203</v>
      </c>
      <c r="M40" s="29">
        <v>1024287116</v>
      </c>
      <c r="N40" s="30">
        <v>0.13620982401277901</v>
      </c>
    </row>
    <row r="41" spans="1:14" s="16" customFormat="1" ht="17.100000000000001" customHeight="1" x14ac:dyDescent="0.2">
      <c r="A41" s="27" t="s">
        <v>78</v>
      </c>
      <c r="B41" s="28" t="s">
        <v>79</v>
      </c>
      <c r="C41" s="29">
        <v>4516210000</v>
      </c>
      <c r="D41" s="29">
        <v>0</v>
      </c>
      <c r="E41" s="29">
        <v>-115000000</v>
      </c>
      <c r="F41" s="29">
        <v>4401210000</v>
      </c>
      <c r="G41" s="29">
        <v>0</v>
      </c>
      <c r="H41" s="29">
        <v>4401210000</v>
      </c>
      <c r="I41" s="29">
        <v>29841368</v>
      </c>
      <c r="J41" s="29">
        <v>663100891</v>
      </c>
      <c r="K41" s="30">
        <v>0.15066331554277099</v>
      </c>
      <c r="L41" s="29">
        <v>29841368</v>
      </c>
      <c r="M41" s="29">
        <v>663100891</v>
      </c>
      <c r="N41" s="30">
        <v>0.15066331554277099</v>
      </c>
    </row>
    <row r="42" spans="1:14" s="16" customFormat="1" ht="17.100000000000001" customHeight="1" x14ac:dyDescent="0.2">
      <c r="A42" s="27" t="s">
        <v>80</v>
      </c>
      <c r="B42" s="28" t="s">
        <v>81</v>
      </c>
      <c r="C42" s="29">
        <v>3418711000</v>
      </c>
      <c r="D42" s="29">
        <v>0</v>
      </c>
      <c r="E42" s="29">
        <v>-300000000</v>
      </c>
      <c r="F42" s="29">
        <v>3118711000</v>
      </c>
      <c r="G42" s="29">
        <v>0</v>
      </c>
      <c r="H42" s="29">
        <v>3118711000</v>
      </c>
      <c r="I42" s="29">
        <v>8284835</v>
      </c>
      <c r="J42" s="29">
        <v>361186225</v>
      </c>
      <c r="K42" s="30">
        <v>0.11581266266736499</v>
      </c>
      <c r="L42" s="29">
        <v>8284835</v>
      </c>
      <c r="M42" s="29">
        <v>361186225</v>
      </c>
      <c r="N42" s="30">
        <v>0.11581266266736499</v>
      </c>
    </row>
    <row r="43" spans="1:14" s="16" customFormat="1" ht="17.100000000000001" customHeight="1" x14ac:dyDescent="0.2">
      <c r="A43" s="27" t="s">
        <v>82</v>
      </c>
      <c r="B43" s="28" t="s">
        <v>83</v>
      </c>
      <c r="C43" s="29">
        <v>3143164000</v>
      </c>
      <c r="D43" s="29">
        <v>0</v>
      </c>
      <c r="E43" s="29">
        <v>0</v>
      </c>
      <c r="F43" s="29">
        <v>3143164000</v>
      </c>
      <c r="G43" s="29">
        <v>0</v>
      </c>
      <c r="H43" s="29">
        <v>3143164000</v>
      </c>
      <c r="I43" s="29">
        <v>223783000</v>
      </c>
      <c r="J43" s="29">
        <v>2045325300</v>
      </c>
      <c r="K43" s="30">
        <v>0.65072178861809304</v>
      </c>
      <c r="L43" s="29">
        <v>232518900</v>
      </c>
      <c r="M43" s="29">
        <v>2045325300</v>
      </c>
      <c r="N43" s="30">
        <v>0.65072178861809304</v>
      </c>
    </row>
    <row r="44" spans="1:14" s="16" customFormat="1" ht="17.100000000000001" customHeight="1" x14ac:dyDescent="0.2">
      <c r="A44" s="27" t="s">
        <v>84</v>
      </c>
      <c r="B44" s="28" t="s">
        <v>85</v>
      </c>
      <c r="C44" s="29">
        <v>3143164000</v>
      </c>
      <c r="D44" s="29">
        <v>0</v>
      </c>
      <c r="E44" s="29">
        <v>0</v>
      </c>
      <c r="F44" s="29">
        <v>3143164000</v>
      </c>
      <c r="G44" s="29">
        <v>0</v>
      </c>
      <c r="H44" s="29">
        <v>3143164000</v>
      </c>
      <c r="I44" s="29">
        <v>223783000</v>
      </c>
      <c r="J44" s="29">
        <v>2045325300</v>
      </c>
      <c r="K44" s="30">
        <v>0.65072178861809304</v>
      </c>
      <c r="L44" s="29">
        <v>232518900</v>
      </c>
      <c r="M44" s="29">
        <v>2045325300</v>
      </c>
      <c r="N44" s="30">
        <v>0.65072178861809304</v>
      </c>
    </row>
    <row r="45" spans="1:14" s="16" customFormat="1" ht="25.5" customHeight="1" x14ac:dyDescent="0.2">
      <c r="A45" s="27" t="s">
        <v>86</v>
      </c>
      <c r="B45" s="28" t="s">
        <v>87</v>
      </c>
      <c r="C45" s="29">
        <v>356225000</v>
      </c>
      <c r="D45" s="29">
        <v>0</v>
      </c>
      <c r="E45" s="29">
        <v>0</v>
      </c>
      <c r="F45" s="29">
        <v>356225000</v>
      </c>
      <c r="G45" s="29">
        <v>0</v>
      </c>
      <c r="H45" s="29">
        <v>356225000</v>
      </c>
      <c r="I45" s="29">
        <v>27621600</v>
      </c>
      <c r="J45" s="29">
        <v>248533200</v>
      </c>
      <c r="K45" s="30">
        <v>0.69768601305354805</v>
      </c>
      <c r="L45" s="29">
        <v>27678800</v>
      </c>
      <c r="M45" s="29">
        <v>248533200</v>
      </c>
      <c r="N45" s="30">
        <v>0.69768601305354805</v>
      </c>
    </row>
    <row r="46" spans="1:14" s="16" customFormat="1" ht="25.5" customHeight="1" x14ac:dyDescent="0.2">
      <c r="A46" s="27" t="s">
        <v>88</v>
      </c>
      <c r="B46" s="28" t="s">
        <v>89</v>
      </c>
      <c r="C46" s="29">
        <v>356225000</v>
      </c>
      <c r="D46" s="29">
        <v>0</v>
      </c>
      <c r="E46" s="29">
        <v>0</v>
      </c>
      <c r="F46" s="29">
        <v>356225000</v>
      </c>
      <c r="G46" s="29">
        <v>0</v>
      </c>
      <c r="H46" s="29">
        <v>356225000</v>
      </c>
      <c r="I46" s="29">
        <v>27621600</v>
      </c>
      <c r="J46" s="29">
        <v>248533200</v>
      </c>
      <c r="K46" s="30">
        <v>0.69768601305354805</v>
      </c>
      <c r="L46" s="29">
        <v>27678800</v>
      </c>
      <c r="M46" s="29">
        <v>248533200</v>
      </c>
      <c r="N46" s="30">
        <v>0.69768601305354805</v>
      </c>
    </row>
    <row r="47" spans="1:14" s="16" customFormat="1" ht="17.100000000000001" customHeight="1" x14ac:dyDescent="0.2">
      <c r="A47" s="27" t="s">
        <v>90</v>
      </c>
      <c r="B47" s="28" t="s">
        <v>91</v>
      </c>
      <c r="C47" s="29">
        <v>2357360000</v>
      </c>
      <c r="D47" s="29">
        <v>0</v>
      </c>
      <c r="E47" s="29">
        <v>0</v>
      </c>
      <c r="F47" s="29">
        <v>2357360000</v>
      </c>
      <c r="G47" s="29">
        <v>0</v>
      </c>
      <c r="H47" s="29">
        <v>2357360000</v>
      </c>
      <c r="I47" s="29">
        <v>167853700</v>
      </c>
      <c r="J47" s="29">
        <v>1534090300</v>
      </c>
      <c r="K47" s="30">
        <v>0.65076623850408899</v>
      </c>
      <c r="L47" s="29">
        <v>174405600</v>
      </c>
      <c r="M47" s="29">
        <v>1534090300</v>
      </c>
      <c r="N47" s="30">
        <v>0.65076623850408899</v>
      </c>
    </row>
    <row r="48" spans="1:14" s="16" customFormat="1" ht="17.100000000000001" customHeight="1" x14ac:dyDescent="0.2">
      <c r="A48" s="27" t="s">
        <v>92</v>
      </c>
      <c r="B48" s="28" t="s">
        <v>93</v>
      </c>
      <c r="C48" s="29">
        <v>392873000</v>
      </c>
      <c r="D48" s="29">
        <v>0</v>
      </c>
      <c r="E48" s="29">
        <v>0</v>
      </c>
      <c r="F48" s="29">
        <v>392873000</v>
      </c>
      <c r="G48" s="29">
        <v>0</v>
      </c>
      <c r="H48" s="29">
        <v>392873000</v>
      </c>
      <c r="I48" s="29">
        <v>28009600</v>
      </c>
      <c r="J48" s="29">
        <v>255959100</v>
      </c>
      <c r="K48" s="30">
        <v>0.651505957395901</v>
      </c>
      <c r="L48" s="29">
        <v>29101700</v>
      </c>
      <c r="M48" s="29">
        <v>255959100</v>
      </c>
      <c r="N48" s="30">
        <v>0.651505957395901</v>
      </c>
    </row>
    <row r="49" spans="1:14" s="16" customFormat="1" ht="17.100000000000001" customHeight="1" x14ac:dyDescent="0.2">
      <c r="A49" s="27" t="s">
        <v>94</v>
      </c>
      <c r="B49" s="28" t="s">
        <v>95</v>
      </c>
      <c r="C49" s="29">
        <v>392873000</v>
      </c>
      <c r="D49" s="29">
        <v>0</v>
      </c>
      <c r="E49" s="29">
        <v>0</v>
      </c>
      <c r="F49" s="29">
        <v>392873000</v>
      </c>
      <c r="G49" s="29">
        <v>0</v>
      </c>
      <c r="H49" s="29">
        <v>392873000</v>
      </c>
      <c r="I49" s="29">
        <v>28009600</v>
      </c>
      <c r="J49" s="29">
        <v>255959100</v>
      </c>
      <c r="K49" s="30">
        <v>0.651505957395901</v>
      </c>
      <c r="L49" s="29">
        <v>29101700</v>
      </c>
      <c r="M49" s="29">
        <v>255959100</v>
      </c>
      <c r="N49" s="30">
        <v>0.651505957395901</v>
      </c>
    </row>
    <row r="50" spans="1:14" s="16" customFormat="1" ht="25.5" customHeight="1" x14ac:dyDescent="0.2">
      <c r="A50" s="27" t="s">
        <v>96</v>
      </c>
      <c r="B50" s="28" t="s">
        <v>97</v>
      </c>
      <c r="C50" s="29">
        <v>754762000</v>
      </c>
      <c r="D50" s="29">
        <v>0</v>
      </c>
      <c r="E50" s="29">
        <v>0</v>
      </c>
      <c r="F50" s="29">
        <v>754762000</v>
      </c>
      <c r="G50" s="29">
        <v>0</v>
      </c>
      <c r="H50" s="29">
        <v>754762000</v>
      </c>
      <c r="I50" s="29">
        <v>55977000</v>
      </c>
      <c r="J50" s="29">
        <v>511603000</v>
      </c>
      <c r="K50" s="30">
        <v>0.677833542229206</v>
      </c>
      <c r="L50" s="29">
        <v>58161000</v>
      </c>
      <c r="M50" s="29">
        <v>511603000</v>
      </c>
      <c r="N50" s="30">
        <v>0.677833542229206</v>
      </c>
    </row>
    <row r="51" spans="1:14" s="16" customFormat="1" ht="25.5" customHeight="1" x14ac:dyDescent="0.2">
      <c r="A51" s="27" t="s">
        <v>98</v>
      </c>
      <c r="B51" s="28" t="s">
        <v>99</v>
      </c>
      <c r="C51" s="29">
        <v>1179368000</v>
      </c>
      <c r="D51" s="29">
        <v>90000000</v>
      </c>
      <c r="E51" s="29">
        <v>632000000</v>
      </c>
      <c r="F51" s="29">
        <v>1811368000</v>
      </c>
      <c r="G51" s="29">
        <v>0</v>
      </c>
      <c r="H51" s="29">
        <v>1811368000</v>
      </c>
      <c r="I51" s="29">
        <v>53259491</v>
      </c>
      <c r="J51" s="29">
        <v>1565895704</v>
      </c>
      <c r="K51" s="30">
        <v>0.86448237133481398</v>
      </c>
      <c r="L51" s="29">
        <v>53259491</v>
      </c>
      <c r="M51" s="29">
        <v>1565895704</v>
      </c>
      <c r="N51" s="30">
        <v>0.86448237133481398</v>
      </c>
    </row>
    <row r="52" spans="1:14" s="16" customFormat="1" ht="17.100000000000001" customHeight="1" x14ac:dyDescent="0.2">
      <c r="A52" s="27" t="s">
        <v>100</v>
      </c>
      <c r="B52" s="28" t="s">
        <v>47</v>
      </c>
      <c r="C52" s="29">
        <v>263424000</v>
      </c>
      <c r="D52" s="29">
        <v>90000000</v>
      </c>
      <c r="E52" s="29">
        <v>531000000</v>
      </c>
      <c r="F52" s="29">
        <v>794424000</v>
      </c>
      <c r="G52" s="29">
        <v>0</v>
      </c>
      <c r="H52" s="29">
        <v>794424000</v>
      </c>
      <c r="I52" s="29">
        <v>39574871</v>
      </c>
      <c r="J52" s="29">
        <v>673847853</v>
      </c>
      <c r="K52" s="30">
        <v>0.84822192305368405</v>
      </c>
      <c r="L52" s="29">
        <v>39574871</v>
      </c>
      <c r="M52" s="29">
        <v>673847853</v>
      </c>
      <c r="N52" s="30">
        <v>0.84822192305368405</v>
      </c>
    </row>
    <row r="53" spans="1:14" s="16" customFormat="1" ht="17.100000000000001" customHeight="1" x14ac:dyDescent="0.2">
      <c r="A53" s="27" t="s">
        <v>541</v>
      </c>
      <c r="B53" s="28" t="s">
        <v>542</v>
      </c>
      <c r="C53" s="29">
        <v>0</v>
      </c>
      <c r="D53" s="29">
        <v>90000000</v>
      </c>
      <c r="E53" s="29">
        <v>531000000</v>
      </c>
      <c r="F53" s="29">
        <v>531000000</v>
      </c>
      <c r="G53" s="29">
        <v>0</v>
      </c>
      <c r="H53" s="29">
        <v>531000000</v>
      </c>
      <c r="I53" s="29">
        <v>10744358</v>
      </c>
      <c r="J53" s="29">
        <v>450121416</v>
      </c>
      <c r="K53" s="30">
        <v>0.84768628248587596</v>
      </c>
      <c r="L53" s="29">
        <v>10744358</v>
      </c>
      <c r="M53" s="29">
        <v>450121416</v>
      </c>
      <c r="N53" s="30">
        <v>0.84768628248587596</v>
      </c>
    </row>
    <row r="54" spans="1:14" s="16" customFormat="1" ht="17.100000000000001" customHeight="1" x14ac:dyDescent="0.2">
      <c r="A54" s="27" t="s">
        <v>101</v>
      </c>
      <c r="B54" s="28" t="s">
        <v>102</v>
      </c>
      <c r="C54" s="29">
        <v>263424000</v>
      </c>
      <c r="D54" s="29">
        <v>0</v>
      </c>
      <c r="E54" s="29">
        <v>0</v>
      </c>
      <c r="F54" s="29">
        <v>263424000</v>
      </c>
      <c r="G54" s="29">
        <v>0</v>
      </c>
      <c r="H54" s="29">
        <v>263424000</v>
      </c>
      <c r="I54" s="29">
        <v>28830513</v>
      </c>
      <c r="J54" s="29">
        <v>223726437</v>
      </c>
      <c r="K54" s="30">
        <v>0.84930164677478104</v>
      </c>
      <c r="L54" s="29">
        <v>28830513</v>
      </c>
      <c r="M54" s="29">
        <v>223726437</v>
      </c>
      <c r="N54" s="30">
        <v>0.84930164677478104</v>
      </c>
    </row>
    <row r="55" spans="1:14" s="16" customFormat="1" ht="25.5" customHeight="1" x14ac:dyDescent="0.2">
      <c r="A55" s="27" t="s">
        <v>103</v>
      </c>
      <c r="B55" s="28" t="s">
        <v>104</v>
      </c>
      <c r="C55" s="29">
        <v>885085000</v>
      </c>
      <c r="D55" s="29">
        <v>0</v>
      </c>
      <c r="E55" s="29">
        <v>0</v>
      </c>
      <c r="F55" s="29">
        <v>885085000</v>
      </c>
      <c r="G55" s="29">
        <v>0</v>
      </c>
      <c r="H55" s="29">
        <v>885085000</v>
      </c>
      <c r="I55" s="29">
        <v>0</v>
      </c>
      <c r="J55" s="29">
        <v>864432705</v>
      </c>
      <c r="K55" s="30">
        <v>0.97666631453476205</v>
      </c>
      <c r="L55" s="29">
        <v>0</v>
      </c>
      <c r="M55" s="29">
        <v>864432705</v>
      </c>
      <c r="N55" s="30">
        <v>0.97666631453476205</v>
      </c>
    </row>
    <row r="56" spans="1:14" s="16" customFormat="1" ht="17.100000000000001" customHeight="1" x14ac:dyDescent="0.2">
      <c r="A56" s="27" t="s">
        <v>105</v>
      </c>
      <c r="B56" s="28" t="s">
        <v>106</v>
      </c>
      <c r="C56" s="29">
        <v>959000</v>
      </c>
      <c r="D56" s="29">
        <v>0</v>
      </c>
      <c r="E56" s="29">
        <v>1000000</v>
      </c>
      <c r="F56" s="29">
        <v>1959000</v>
      </c>
      <c r="G56" s="29">
        <v>0</v>
      </c>
      <c r="H56" s="29">
        <v>1959000</v>
      </c>
      <c r="I56" s="29">
        <v>161370</v>
      </c>
      <c r="J56" s="29">
        <v>1422746</v>
      </c>
      <c r="K56" s="30">
        <v>0.72626135783562995</v>
      </c>
      <c r="L56" s="29">
        <v>161370</v>
      </c>
      <c r="M56" s="29">
        <v>1422746</v>
      </c>
      <c r="N56" s="30">
        <v>0.72626135783562995</v>
      </c>
    </row>
    <row r="57" spans="1:14" s="16" customFormat="1" ht="17.100000000000001" customHeight="1" x14ac:dyDescent="0.2">
      <c r="A57" s="27" t="s">
        <v>107</v>
      </c>
      <c r="B57" s="28" t="s">
        <v>108</v>
      </c>
      <c r="C57" s="29">
        <v>29900000</v>
      </c>
      <c r="D57" s="29">
        <v>0</v>
      </c>
      <c r="E57" s="29">
        <v>100000000</v>
      </c>
      <c r="F57" s="29">
        <v>129900000</v>
      </c>
      <c r="G57" s="29">
        <v>0</v>
      </c>
      <c r="H57" s="29">
        <v>129900000</v>
      </c>
      <c r="I57" s="29">
        <v>13523250</v>
      </c>
      <c r="J57" s="29">
        <v>26192400</v>
      </c>
      <c r="K57" s="30">
        <v>0.20163510392609699</v>
      </c>
      <c r="L57" s="29">
        <v>13523250</v>
      </c>
      <c r="M57" s="29">
        <v>26192400</v>
      </c>
      <c r="N57" s="30">
        <v>0.20163510392609699</v>
      </c>
    </row>
    <row r="58" spans="1:14" s="16" customFormat="1" ht="17.100000000000001" customHeight="1" x14ac:dyDescent="0.2">
      <c r="A58" s="27" t="s">
        <v>109</v>
      </c>
      <c r="B58" s="28" t="s">
        <v>110</v>
      </c>
      <c r="C58" s="29">
        <v>15463922000</v>
      </c>
      <c r="D58" s="29">
        <v>0</v>
      </c>
      <c r="E58" s="29">
        <v>409000000</v>
      </c>
      <c r="F58" s="29">
        <v>15872922000</v>
      </c>
      <c r="G58" s="29">
        <v>0</v>
      </c>
      <c r="H58" s="29">
        <v>15872922000</v>
      </c>
      <c r="I58" s="29">
        <v>931834889</v>
      </c>
      <c r="J58" s="29">
        <v>11495806297</v>
      </c>
      <c r="K58" s="30">
        <v>0.72424007986683203</v>
      </c>
      <c r="L58" s="29">
        <v>614282929</v>
      </c>
      <c r="M58" s="29">
        <v>6977887894</v>
      </c>
      <c r="N58" s="30">
        <v>0.43960953717280299</v>
      </c>
    </row>
    <row r="59" spans="1:14" s="16" customFormat="1" ht="17.100000000000001" customHeight="1" x14ac:dyDescent="0.2">
      <c r="A59" s="27" t="s">
        <v>111</v>
      </c>
      <c r="B59" s="28" t="s">
        <v>112</v>
      </c>
      <c r="C59" s="29">
        <v>15463922000</v>
      </c>
      <c r="D59" s="29">
        <v>0</v>
      </c>
      <c r="E59" s="29">
        <v>409000000</v>
      </c>
      <c r="F59" s="29">
        <v>15872922000</v>
      </c>
      <c r="G59" s="29">
        <v>0</v>
      </c>
      <c r="H59" s="29">
        <v>15872922000</v>
      </c>
      <c r="I59" s="29">
        <v>931834889</v>
      </c>
      <c r="J59" s="29">
        <v>11495806297</v>
      </c>
      <c r="K59" s="30">
        <v>0.72424007986683203</v>
      </c>
      <c r="L59" s="29">
        <v>614282929</v>
      </c>
      <c r="M59" s="29">
        <v>6977887894</v>
      </c>
      <c r="N59" s="30">
        <v>0.43960953717280299</v>
      </c>
    </row>
    <row r="60" spans="1:14" s="16" customFormat="1" ht="17.100000000000001" customHeight="1" x14ac:dyDescent="0.2">
      <c r="A60" s="27" t="s">
        <v>113</v>
      </c>
      <c r="B60" s="28" t="s">
        <v>114</v>
      </c>
      <c r="C60" s="29">
        <v>2543767000</v>
      </c>
      <c r="D60" s="29">
        <v>-28448824</v>
      </c>
      <c r="E60" s="29">
        <v>-28448824</v>
      </c>
      <c r="F60" s="29">
        <v>2515318176</v>
      </c>
      <c r="G60" s="29">
        <v>0</v>
      </c>
      <c r="H60" s="29">
        <v>2515318176</v>
      </c>
      <c r="I60" s="29">
        <v>119500000</v>
      </c>
      <c r="J60" s="29">
        <v>2300491328</v>
      </c>
      <c r="K60" s="30">
        <v>0.91459257518600301</v>
      </c>
      <c r="L60" s="29">
        <v>19061657</v>
      </c>
      <c r="M60" s="29">
        <v>1906282813</v>
      </c>
      <c r="N60" s="30">
        <v>0.75786945412666595</v>
      </c>
    </row>
    <row r="61" spans="1:14" s="16" customFormat="1" ht="25.5" customHeight="1" x14ac:dyDescent="0.2">
      <c r="A61" s="27" t="s">
        <v>115</v>
      </c>
      <c r="B61" s="28" t="s">
        <v>116</v>
      </c>
      <c r="C61" s="29">
        <v>123005000</v>
      </c>
      <c r="D61" s="29">
        <v>-31507891</v>
      </c>
      <c r="E61" s="29">
        <v>17847533</v>
      </c>
      <c r="F61" s="29">
        <v>140852533</v>
      </c>
      <c r="G61" s="29">
        <v>0</v>
      </c>
      <c r="H61" s="29">
        <v>140852533</v>
      </c>
      <c r="I61" s="29">
        <v>600000</v>
      </c>
      <c r="J61" s="29">
        <v>104092944</v>
      </c>
      <c r="K61" s="30">
        <v>0.73902074590309297</v>
      </c>
      <c r="L61" s="29">
        <v>3306856</v>
      </c>
      <c r="M61" s="29">
        <v>34988050</v>
      </c>
      <c r="N61" s="30">
        <v>0.248401993594251</v>
      </c>
    </row>
    <row r="62" spans="1:14" s="16" customFormat="1" ht="34.15" customHeight="1" x14ac:dyDescent="0.2">
      <c r="A62" s="27" t="s">
        <v>117</v>
      </c>
      <c r="B62" s="28" t="s">
        <v>118</v>
      </c>
      <c r="C62" s="29">
        <v>74470000</v>
      </c>
      <c r="D62" s="29">
        <v>994198</v>
      </c>
      <c r="E62" s="29">
        <v>-11184016</v>
      </c>
      <c r="F62" s="29">
        <v>63285984</v>
      </c>
      <c r="G62" s="29">
        <v>0</v>
      </c>
      <c r="H62" s="29">
        <v>63285984</v>
      </c>
      <c r="I62" s="29">
        <v>0</v>
      </c>
      <c r="J62" s="29">
        <v>36871572</v>
      </c>
      <c r="K62" s="30">
        <v>0.58261829349133598</v>
      </c>
      <c r="L62" s="29">
        <v>3182467</v>
      </c>
      <c r="M62" s="29">
        <v>24432434</v>
      </c>
      <c r="N62" s="30">
        <v>0.38606390318589301</v>
      </c>
    </row>
    <row r="63" spans="1:14" s="16" customFormat="1" ht="17.100000000000001" customHeight="1" x14ac:dyDescent="0.2">
      <c r="A63" s="27" t="s">
        <v>119</v>
      </c>
      <c r="B63" s="28" t="s">
        <v>120</v>
      </c>
      <c r="C63" s="29">
        <v>7503000</v>
      </c>
      <c r="D63" s="29">
        <v>381497</v>
      </c>
      <c r="E63" s="29">
        <v>-2136991</v>
      </c>
      <c r="F63" s="29">
        <v>5366009</v>
      </c>
      <c r="G63" s="29">
        <v>0</v>
      </c>
      <c r="H63" s="29">
        <v>5366009</v>
      </c>
      <c r="I63" s="29">
        <v>0</v>
      </c>
      <c r="J63" s="29">
        <v>4984512</v>
      </c>
      <c r="K63" s="30">
        <v>0.92890489002161603</v>
      </c>
      <c r="L63" s="29">
        <v>387036</v>
      </c>
      <c r="M63" s="29">
        <v>2339248</v>
      </c>
      <c r="N63" s="30">
        <v>0.43593814322711699</v>
      </c>
    </row>
    <row r="64" spans="1:14" s="16" customFormat="1" ht="25.5" customHeight="1" x14ac:dyDescent="0.2">
      <c r="A64" s="27" t="s">
        <v>121</v>
      </c>
      <c r="B64" s="28" t="s">
        <v>122</v>
      </c>
      <c r="C64" s="29">
        <v>3827000</v>
      </c>
      <c r="D64" s="29">
        <v>202188</v>
      </c>
      <c r="E64" s="29">
        <v>-1672040</v>
      </c>
      <c r="F64" s="29">
        <v>2154960</v>
      </c>
      <c r="G64" s="29">
        <v>0</v>
      </c>
      <c r="H64" s="29">
        <v>2154960</v>
      </c>
      <c r="I64" s="29">
        <v>0</v>
      </c>
      <c r="J64" s="29">
        <v>1952772</v>
      </c>
      <c r="K64" s="30">
        <v>0.90617552065931595</v>
      </c>
      <c r="L64" s="29">
        <v>171193</v>
      </c>
      <c r="M64" s="29">
        <v>1405991</v>
      </c>
      <c r="N64" s="30">
        <v>0.65244412889334402</v>
      </c>
    </row>
    <row r="65" spans="1:14" s="16" customFormat="1" ht="17.100000000000001" customHeight="1" x14ac:dyDescent="0.2">
      <c r="A65" s="27" t="s">
        <v>123</v>
      </c>
      <c r="B65" s="28" t="s">
        <v>124</v>
      </c>
      <c r="C65" s="29">
        <v>58184000</v>
      </c>
      <c r="D65" s="29">
        <v>187040</v>
      </c>
      <c r="E65" s="29">
        <v>-5017714</v>
      </c>
      <c r="F65" s="29">
        <v>53166286</v>
      </c>
      <c r="G65" s="29">
        <v>0</v>
      </c>
      <c r="H65" s="29">
        <v>53166286</v>
      </c>
      <c r="I65" s="29">
        <v>0</v>
      </c>
      <c r="J65" s="29">
        <v>27559032</v>
      </c>
      <c r="K65" s="30">
        <v>0.518355410419302</v>
      </c>
      <c r="L65" s="29">
        <v>2416008</v>
      </c>
      <c r="M65" s="29">
        <v>18843300</v>
      </c>
      <c r="N65" s="30">
        <v>0.35442197335356501</v>
      </c>
    </row>
    <row r="66" spans="1:14" s="16" customFormat="1" ht="17.100000000000001" customHeight="1" x14ac:dyDescent="0.2">
      <c r="A66" s="27" t="s">
        <v>125</v>
      </c>
      <c r="B66" s="28" t="s">
        <v>126</v>
      </c>
      <c r="C66" s="29">
        <v>4956000</v>
      </c>
      <c r="D66" s="29">
        <v>223473</v>
      </c>
      <c r="E66" s="29">
        <v>-2357271</v>
      </c>
      <c r="F66" s="29">
        <v>2598729</v>
      </c>
      <c r="G66" s="29">
        <v>0</v>
      </c>
      <c r="H66" s="29">
        <v>2598729</v>
      </c>
      <c r="I66" s="29">
        <v>0</v>
      </c>
      <c r="J66" s="29">
        <v>2375256</v>
      </c>
      <c r="K66" s="30">
        <v>0.91400680871302897</v>
      </c>
      <c r="L66" s="29">
        <v>208230</v>
      </c>
      <c r="M66" s="29">
        <v>1843895</v>
      </c>
      <c r="N66" s="30">
        <v>0.70953723916576095</v>
      </c>
    </row>
    <row r="67" spans="1:14" s="16" customFormat="1" ht="17.100000000000001" customHeight="1" x14ac:dyDescent="0.2">
      <c r="A67" s="27" t="s">
        <v>127</v>
      </c>
      <c r="B67" s="28" t="s">
        <v>128</v>
      </c>
      <c r="C67" s="29">
        <v>4377000</v>
      </c>
      <c r="D67" s="29">
        <v>346280</v>
      </c>
      <c r="E67" s="29">
        <v>-1993348</v>
      </c>
      <c r="F67" s="29">
        <v>2383652</v>
      </c>
      <c r="G67" s="29">
        <v>0</v>
      </c>
      <c r="H67" s="29">
        <v>2383652</v>
      </c>
      <c r="I67" s="29">
        <v>600000</v>
      </c>
      <c r="J67" s="29">
        <v>2037372</v>
      </c>
      <c r="K67" s="30">
        <v>0.85472711620655994</v>
      </c>
      <c r="L67" s="29">
        <v>124389</v>
      </c>
      <c r="M67" s="29">
        <v>1119905</v>
      </c>
      <c r="N67" s="30">
        <v>0.46982739091108899</v>
      </c>
    </row>
    <row r="68" spans="1:14" s="16" customFormat="1" ht="17.100000000000001" customHeight="1" x14ac:dyDescent="0.2">
      <c r="A68" s="27" t="s">
        <v>129</v>
      </c>
      <c r="B68" s="28" t="s">
        <v>130</v>
      </c>
      <c r="C68" s="29">
        <v>1352000</v>
      </c>
      <c r="D68" s="29">
        <v>58620</v>
      </c>
      <c r="E68" s="29">
        <v>-940820</v>
      </c>
      <c r="F68" s="29">
        <v>411180</v>
      </c>
      <c r="G68" s="29">
        <v>0</v>
      </c>
      <c r="H68" s="29">
        <v>411180</v>
      </c>
      <c r="I68" s="29">
        <v>0</v>
      </c>
      <c r="J68" s="29">
        <v>352560</v>
      </c>
      <c r="K68" s="30">
        <v>0.85743470013132905</v>
      </c>
      <c r="L68" s="29">
        <v>30908</v>
      </c>
      <c r="M68" s="29">
        <v>276049</v>
      </c>
      <c r="N68" s="30">
        <v>0.67135804270635702</v>
      </c>
    </row>
    <row r="69" spans="1:14" s="16" customFormat="1" ht="25.5" customHeight="1" x14ac:dyDescent="0.2">
      <c r="A69" s="27" t="s">
        <v>131</v>
      </c>
      <c r="B69" s="28" t="s">
        <v>132</v>
      </c>
      <c r="C69" s="29">
        <v>586000</v>
      </c>
      <c r="D69" s="29">
        <v>11488</v>
      </c>
      <c r="E69" s="29">
        <v>-477960</v>
      </c>
      <c r="F69" s="29">
        <v>108040</v>
      </c>
      <c r="G69" s="29">
        <v>0</v>
      </c>
      <c r="H69" s="29">
        <v>108040</v>
      </c>
      <c r="I69" s="29">
        <v>0</v>
      </c>
      <c r="J69" s="29">
        <v>96552</v>
      </c>
      <c r="K69" s="30">
        <v>0.89366901147723099</v>
      </c>
      <c r="L69" s="29">
        <v>8464</v>
      </c>
      <c r="M69" s="29">
        <v>75595</v>
      </c>
      <c r="N69" s="30">
        <v>0.69969455757126997</v>
      </c>
    </row>
    <row r="70" spans="1:14" s="16" customFormat="1" ht="17.100000000000001" customHeight="1" x14ac:dyDescent="0.2">
      <c r="A70" s="27" t="s">
        <v>133</v>
      </c>
      <c r="B70" s="28" t="s">
        <v>134</v>
      </c>
      <c r="C70" s="29">
        <v>1140000</v>
      </c>
      <c r="D70" s="29">
        <v>42009</v>
      </c>
      <c r="E70" s="29">
        <v>-583659</v>
      </c>
      <c r="F70" s="29">
        <v>556341</v>
      </c>
      <c r="G70" s="29">
        <v>0</v>
      </c>
      <c r="H70" s="29">
        <v>556341</v>
      </c>
      <c r="I70" s="29">
        <v>0</v>
      </c>
      <c r="J70" s="29">
        <v>514332</v>
      </c>
      <c r="K70" s="30">
        <v>0.92449055525298296</v>
      </c>
      <c r="L70" s="29">
        <v>43470</v>
      </c>
      <c r="M70" s="29">
        <v>385176</v>
      </c>
      <c r="N70" s="30">
        <v>0.69233797257437402</v>
      </c>
    </row>
    <row r="71" spans="1:14" s="16" customFormat="1" ht="25.5" customHeight="1" x14ac:dyDescent="0.2">
      <c r="A71" s="27" t="s">
        <v>135</v>
      </c>
      <c r="B71" s="28" t="s">
        <v>136</v>
      </c>
      <c r="C71" s="29">
        <v>600000</v>
      </c>
      <c r="D71" s="29">
        <v>0</v>
      </c>
      <c r="E71" s="29">
        <v>0</v>
      </c>
      <c r="F71" s="29">
        <v>600000</v>
      </c>
      <c r="G71" s="29">
        <v>0</v>
      </c>
      <c r="H71" s="29">
        <v>600000</v>
      </c>
      <c r="I71" s="29">
        <v>600000</v>
      </c>
      <c r="J71" s="29">
        <v>600000</v>
      </c>
      <c r="K71" s="30">
        <v>1</v>
      </c>
      <c r="L71" s="29">
        <v>0</v>
      </c>
      <c r="M71" s="29">
        <v>0</v>
      </c>
      <c r="N71" s="30">
        <v>0</v>
      </c>
    </row>
    <row r="72" spans="1:14" s="16" customFormat="1" ht="25.5" customHeight="1" x14ac:dyDescent="0.2">
      <c r="A72" s="27" t="s">
        <v>137</v>
      </c>
      <c r="B72" s="28" t="s">
        <v>138</v>
      </c>
      <c r="C72" s="29">
        <v>699000</v>
      </c>
      <c r="D72" s="29">
        <v>234163</v>
      </c>
      <c r="E72" s="29">
        <v>9091</v>
      </c>
      <c r="F72" s="29">
        <v>708091</v>
      </c>
      <c r="G72" s="29">
        <v>0</v>
      </c>
      <c r="H72" s="29">
        <v>708091</v>
      </c>
      <c r="I72" s="29">
        <v>0</v>
      </c>
      <c r="J72" s="29">
        <v>473928</v>
      </c>
      <c r="K72" s="30">
        <v>0.66930380417206303</v>
      </c>
      <c r="L72" s="29">
        <v>41547</v>
      </c>
      <c r="M72" s="29">
        <v>383085</v>
      </c>
      <c r="N72" s="30">
        <v>0.541010971753631</v>
      </c>
    </row>
    <row r="73" spans="1:14" s="16" customFormat="1" ht="17.100000000000001" customHeight="1" x14ac:dyDescent="0.2">
      <c r="A73" s="27" t="s">
        <v>139</v>
      </c>
      <c r="B73" s="28" t="s">
        <v>140</v>
      </c>
      <c r="C73" s="29">
        <v>33118000</v>
      </c>
      <c r="D73" s="29">
        <v>-32135449</v>
      </c>
      <c r="E73" s="29">
        <v>15770000</v>
      </c>
      <c r="F73" s="29">
        <v>48888000</v>
      </c>
      <c r="G73" s="29">
        <v>0</v>
      </c>
      <c r="H73" s="29">
        <v>48888000</v>
      </c>
      <c r="I73" s="29">
        <v>0</v>
      </c>
      <c r="J73" s="29">
        <v>48888000</v>
      </c>
      <c r="K73" s="30">
        <v>1</v>
      </c>
      <c r="L73" s="29">
        <v>0</v>
      </c>
      <c r="M73" s="29">
        <v>7076783</v>
      </c>
      <c r="N73" s="30">
        <v>0.144755011454754</v>
      </c>
    </row>
    <row r="74" spans="1:14" s="16" customFormat="1" ht="17.100000000000001" customHeight="1" x14ac:dyDescent="0.2">
      <c r="A74" s="27" t="s">
        <v>141</v>
      </c>
      <c r="B74" s="28" t="s">
        <v>142</v>
      </c>
      <c r="C74" s="29">
        <v>11039000</v>
      </c>
      <c r="D74" s="29">
        <v>-10711816</v>
      </c>
      <c r="E74" s="29">
        <v>5257000</v>
      </c>
      <c r="F74" s="29">
        <v>16296000</v>
      </c>
      <c r="G74" s="29">
        <v>0</v>
      </c>
      <c r="H74" s="29">
        <v>16296000</v>
      </c>
      <c r="I74" s="29">
        <v>0</v>
      </c>
      <c r="J74" s="29">
        <v>16296000</v>
      </c>
      <c r="K74" s="30">
        <v>1</v>
      </c>
      <c r="L74" s="29">
        <v>0</v>
      </c>
      <c r="M74" s="29">
        <v>2358927</v>
      </c>
      <c r="N74" s="30">
        <v>0.14475497054491901</v>
      </c>
    </row>
    <row r="75" spans="1:14" s="16" customFormat="1" ht="25.5" customHeight="1" x14ac:dyDescent="0.2">
      <c r="A75" s="27" t="s">
        <v>143</v>
      </c>
      <c r="B75" s="28" t="s">
        <v>144</v>
      </c>
      <c r="C75" s="29">
        <v>11039000</v>
      </c>
      <c r="D75" s="29">
        <v>-10711816</v>
      </c>
      <c r="E75" s="29">
        <v>5257000</v>
      </c>
      <c r="F75" s="29">
        <v>16296000</v>
      </c>
      <c r="G75" s="29">
        <v>0</v>
      </c>
      <c r="H75" s="29">
        <v>16296000</v>
      </c>
      <c r="I75" s="29">
        <v>0</v>
      </c>
      <c r="J75" s="29">
        <v>16296000</v>
      </c>
      <c r="K75" s="30">
        <v>1</v>
      </c>
      <c r="L75" s="29">
        <v>0</v>
      </c>
      <c r="M75" s="29">
        <v>2358928</v>
      </c>
      <c r="N75" s="30">
        <v>0.14475503190967101</v>
      </c>
    </row>
    <row r="76" spans="1:14" s="16" customFormat="1" ht="17.100000000000001" customHeight="1" x14ac:dyDescent="0.2">
      <c r="A76" s="27" t="s">
        <v>145</v>
      </c>
      <c r="B76" s="28" t="s">
        <v>146</v>
      </c>
      <c r="C76" s="29">
        <v>11040000</v>
      </c>
      <c r="D76" s="29">
        <v>-10711817</v>
      </c>
      <c r="E76" s="29">
        <v>5256000</v>
      </c>
      <c r="F76" s="29">
        <v>16296000</v>
      </c>
      <c r="G76" s="29">
        <v>0</v>
      </c>
      <c r="H76" s="29">
        <v>16296000</v>
      </c>
      <c r="I76" s="29">
        <v>0</v>
      </c>
      <c r="J76" s="29">
        <v>16296000</v>
      </c>
      <c r="K76" s="30">
        <v>1</v>
      </c>
      <c r="L76" s="29">
        <v>0</v>
      </c>
      <c r="M76" s="29">
        <v>2358928</v>
      </c>
      <c r="N76" s="30">
        <v>0.14475503190967101</v>
      </c>
    </row>
    <row r="77" spans="1:14" s="16" customFormat="1" ht="17.100000000000001" customHeight="1" x14ac:dyDescent="0.2">
      <c r="A77" s="27" t="s">
        <v>147</v>
      </c>
      <c r="B77" s="28" t="s">
        <v>148</v>
      </c>
      <c r="C77" s="29">
        <v>11040000</v>
      </c>
      <c r="D77" s="29">
        <v>-712920</v>
      </c>
      <c r="E77" s="29">
        <v>15254897</v>
      </c>
      <c r="F77" s="29">
        <v>26294897</v>
      </c>
      <c r="G77" s="29">
        <v>0</v>
      </c>
      <c r="H77" s="29">
        <v>26294897</v>
      </c>
      <c r="I77" s="29">
        <v>0</v>
      </c>
      <c r="J77" s="29">
        <v>16296000</v>
      </c>
      <c r="K77" s="30">
        <v>0.61974002027845898</v>
      </c>
      <c r="L77" s="29">
        <v>0</v>
      </c>
      <c r="M77" s="29">
        <v>2358928</v>
      </c>
      <c r="N77" s="30">
        <v>8.9710486411108598E-2</v>
      </c>
    </row>
    <row r="78" spans="1:14" s="16" customFormat="1" ht="17.100000000000001" customHeight="1" x14ac:dyDescent="0.2">
      <c r="A78" s="27" t="s">
        <v>149</v>
      </c>
      <c r="B78" s="28" t="s">
        <v>150</v>
      </c>
      <c r="C78" s="29">
        <v>11040000</v>
      </c>
      <c r="D78" s="29">
        <v>-712920</v>
      </c>
      <c r="E78" s="29">
        <v>15254897</v>
      </c>
      <c r="F78" s="29">
        <v>26294897</v>
      </c>
      <c r="G78" s="29">
        <v>0</v>
      </c>
      <c r="H78" s="29">
        <v>26294897</v>
      </c>
      <c r="I78" s="29">
        <v>0</v>
      </c>
      <c r="J78" s="29">
        <v>16296000</v>
      </c>
      <c r="K78" s="30">
        <v>0.61974002027845898</v>
      </c>
      <c r="L78" s="29">
        <v>0</v>
      </c>
      <c r="M78" s="29">
        <v>2358928</v>
      </c>
      <c r="N78" s="30">
        <v>8.9710486411108598E-2</v>
      </c>
    </row>
    <row r="79" spans="1:14" s="16" customFormat="1" ht="25.5" customHeight="1" x14ac:dyDescent="0.2">
      <c r="A79" s="27" t="s">
        <v>151</v>
      </c>
      <c r="B79" s="28" t="s">
        <v>152</v>
      </c>
      <c r="C79" s="29">
        <v>457203000</v>
      </c>
      <c r="D79" s="29">
        <v>3040111</v>
      </c>
      <c r="E79" s="29">
        <v>-16028717</v>
      </c>
      <c r="F79" s="29">
        <v>441174283</v>
      </c>
      <c r="G79" s="29">
        <v>0</v>
      </c>
      <c r="H79" s="29">
        <v>441174283</v>
      </c>
      <c r="I79" s="29">
        <v>58300000</v>
      </c>
      <c r="J79" s="29">
        <v>304841522</v>
      </c>
      <c r="K79" s="30">
        <v>0.69097754276851198</v>
      </c>
      <c r="L79" s="29">
        <v>13907849</v>
      </c>
      <c r="M79" s="29">
        <v>51122659</v>
      </c>
      <c r="N79" s="30">
        <v>0.115878601654576</v>
      </c>
    </row>
    <row r="80" spans="1:14" s="16" customFormat="1" ht="25.5" customHeight="1" x14ac:dyDescent="0.2">
      <c r="A80" s="27" t="s">
        <v>153</v>
      </c>
      <c r="B80" s="28" t="s">
        <v>154</v>
      </c>
      <c r="C80" s="29">
        <v>5000000</v>
      </c>
      <c r="D80" s="29">
        <v>0</v>
      </c>
      <c r="E80" s="29">
        <v>0</v>
      </c>
      <c r="F80" s="29">
        <v>5000000</v>
      </c>
      <c r="G80" s="29">
        <v>0</v>
      </c>
      <c r="H80" s="29">
        <v>5000000</v>
      </c>
      <c r="I80" s="29">
        <v>5000000</v>
      </c>
      <c r="J80" s="29">
        <v>5000000</v>
      </c>
      <c r="K80" s="30">
        <v>1</v>
      </c>
      <c r="L80" s="29">
        <v>0</v>
      </c>
      <c r="M80" s="29">
        <v>0</v>
      </c>
      <c r="N80" s="30">
        <v>0</v>
      </c>
    </row>
    <row r="81" spans="1:14" s="16" customFormat="1" ht="17.100000000000001" customHeight="1" x14ac:dyDescent="0.2">
      <c r="A81" s="27" t="s">
        <v>155</v>
      </c>
      <c r="B81" s="28" t="s">
        <v>156</v>
      </c>
      <c r="C81" s="29">
        <v>5000000</v>
      </c>
      <c r="D81" s="29">
        <v>0</v>
      </c>
      <c r="E81" s="29">
        <v>0</v>
      </c>
      <c r="F81" s="29">
        <v>5000000</v>
      </c>
      <c r="G81" s="29">
        <v>0</v>
      </c>
      <c r="H81" s="29">
        <v>5000000</v>
      </c>
      <c r="I81" s="29">
        <v>5000000</v>
      </c>
      <c r="J81" s="29">
        <v>5000000</v>
      </c>
      <c r="K81" s="30">
        <v>1</v>
      </c>
      <c r="L81" s="29">
        <v>0</v>
      </c>
      <c r="M81" s="29">
        <v>0</v>
      </c>
      <c r="N81" s="30">
        <v>0</v>
      </c>
    </row>
    <row r="82" spans="1:14" s="16" customFormat="1" ht="25.5" customHeight="1" x14ac:dyDescent="0.2">
      <c r="A82" s="27" t="s">
        <v>157</v>
      </c>
      <c r="B82" s="28" t="s">
        <v>158</v>
      </c>
      <c r="C82" s="29">
        <v>122184000</v>
      </c>
      <c r="D82" s="29">
        <v>1785928</v>
      </c>
      <c r="E82" s="29">
        <v>-9513293</v>
      </c>
      <c r="F82" s="29">
        <v>112670707</v>
      </c>
      <c r="G82" s="29">
        <v>0</v>
      </c>
      <c r="H82" s="29">
        <v>112670707</v>
      </c>
      <c r="I82" s="29">
        <v>0</v>
      </c>
      <c r="J82" s="29">
        <v>92593246</v>
      </c>
      <c r="K82" s="30">
        <v>0.82180407370657604</v>
      </c>
      <c r="L82" s="29">
        <v>9955826</v>
      </c>
      <c r="M82" s="29">
        <v>41802553</v>
      </c>
      <c r="N82" s="30">
        <v>0.371015271964167</v>
      </c>
    </row>
    <row r="83" spans="1:14" s="16" customFormat="1" ht="17.100000000000001" customHeight="1" x14ac:dyDescent="0.2">
      <c r="A83" s="27" t="s">
        <v>159</v>
      </c>
      <c r="B83" s="28" t="s">
        <v>160</v>
      </c>
      <c r="C83" s="29">
        <v>298000</v>
      </c>
      <c r="D83" s="29">
        <v>0</v>
      </c>
      <c r="E83" s="29">
        <v>-913</v>
      </c>
      <c r="F83" s="29">
        <v>297087</v>
      </c>
      <c r="G83" s="29">
        <v>0</v>
      </c>
      <c r="H83" s="29">
        <v>297087</v>
      </c>
      <c r="I83" s="29">
        <v>0</v>
      </c>
      <c r="J83" s="29">
        <v>297087</v>
      </c>
      <c r="K83" s="30">
        <v>1</v>
      </c>
      <c r="L83" s="29">
        <v>0</v>
      </c>
      <c r="M83" s="29">
        <v>0</v>
      </c>
      <c r="N83" s="30">
        <v>0</v>
      </c>
    </row>
    <row r="84" spans="1:14" s="16" customFormat="1" ht="17.100000000000001" customHeight="1" x14ac:dyDescent="0.2">
      <c r="A84" s="27" t="s">
        <v>161</v>
      </c>
      <c r="B84" s="28" t="s">
        <v>162</v>
      </c>
      <c r="C84" s="29">
        <v>130000</v>
      </c>
      <c r="D84" s="29">
        <v>0</v>
      </c>
      <c r="E84" s="29">
        <v>-680</v>
      </c>
      <c r="F84" s="29">
        <v>129320</v>
      </c>
      <c r="G84" s="29">
        <v>0</v>
      </c>
      <c r="H84" s="29">
        <v>129320</v>
      </c>
      <c r="I84" s="29">
        <v>0</v>
      </c>
      <c r="J84" s="29">
        <v>129320</v>
      </c>
      <c r="K84" s="30">
        <v>1</v>
      </c>
      <c r="L84" s="29">
        <v>0</v>
      </c>
      <c r="M84" s="29">
        <v>0</v>
      </c>
      <c r="N84" s="30">
        <v>0</v>
      </c>
    </row>
    <row r="85" spans="1:14" s="16" customFormat="1" ht="17.100000000000001" customHeight="1" x14ac:dyDescent="0.2">
      <c r="A85" s="27" t="s">
        <v>163</v>
      </c>
      <c r="B85" s="28" t="s">
        <v>164</v>
      </c>
      <c r="C85" s="29">
        <v>10997000</v>
      </c>
      <c r="D85" s="29">
        <v>0</v>
      </c>
      <c r="E85" s="29">
        <v>-883</v>
      </c>
      <c r="F85" s="29">
        <v>10996117</v>
      </c>
      <c r="G85" s="29">
        <v>0</v>
      </c>
      <c r="H85" s="29">
        <v>10996117</v>
      </c>
      <c r="I85" s="29">
        <v>0</v>
      </c>
      <c r="J85" s="29">
        <v>10996117</v>
      </c>
      <c r="K85" s="30">
        <v>1</v>
      </c>
      <c r="L85" s="29">
        <v>991515</v>
      </c>
      <c r="M85" s="29">
        <v>991515</v>
      </c>
      <c r="N85" s="30">
        <v>9.0169557126392894E-2</v>
      </c>
    </row>
    <row r="86" spans="1:14" s="16" customFormat="1" ht="17.100000000000001" customHeight="1" x14ac:dyDescent="0.2">
      <c r="A86" s="27" t="s">
        <v>165</v>
      </c>
      <c r="B86" s="28" t="s">
        <v>166</v>
      </c>
      <c r="C86" s="29">
        <v>23064000</v>
      </c>
      <c r="D86" s="29">
        <v>0</v>
      </c>
      <c r="E86" s="29">
        <v>-2917855</v>
      </c>
      <c r="F86" s="29">
        <v>20146145</v>
      </c>
      <c r="G86" s="29">
        <v>0</v>
      </c>
      <c r="H86" s="29">
        <v>20146145</v>
      </c>
      <c r="I86" s="29">
        <v>0</v>
      </c>
      <c r="J86" s="29">
        <v>16854612</v>
      </c>
      <c r="K86" s="30">
        <v>0.83661722875517897</v>
      </c>
      <c r="L86" s="29">
        <v>1477588</v>
      </c>
      <c r="M86" s="29">
        <v>13152670</v>
      </c>
      <c r="N86" s="30">
        <v>0.652862867809201</v>
      </c>
    </row>
    <row r="87" spans="1:14" s="16" customFormat="1" ht="17.100000000000001" customHeight="1" x14ac:dyDescent="0.2">
      <c r="A87" s="27" t="s">
        <v>167</v>
      </c>
      <c r="B87" s="28" t="s">
        <v>168</v>
      </c>
      <c r="C87" s="29">
        <v>13281000</v>
      </c>
      <c r="D87" s="29">
        <v>812708</v>
      </c>
      <c r="E87" s="29">
        <v>-3252136</v>
      </c>
      <c r="F87" s="29">
        <v>10028864</v>
      </c>
      <c r="G87" s="29">
        <v>0</v>
      </c>
      <c r="H87" s="29">
        <v>10028864</v>
      </c>
      <c r="I87" s="29">
        <v>0</v>
      </c>
      <c r="J87" s="29">
        <v>9216156</v>
      </c>
      <c r="K87" s="30">
        <v>0.91896310489403399</v>
      </c>
      <c r="L87" s="29">
        <v>807950</v>
      </c>
      <c r="M87" s="29">
        <v>7198354</v>
      </c>
      <c r="N87" s="30">
        <v>0.71776364700927198</v>
      </c>
    </row>
    <row r="88" spans="1:14" s="16" customFormat="1" ht="25.5" customHeight="1" x14ac:dyDescent="0.2">
      <c r="A88" s="27" t="s">
        <v>169</v>
      </c>
      <c r="B88" s="28" t="s">
        <v>170</v>
      </c>
      <c r="C88" s="29">
        <v>2588000</v>
      </c>
      <c r="D88" s="29">
        <v>0</v>
      </c>
      <c r="E88" s="29">
        <v>-427</v>
      </c>
      <c r="F88" s="29">
        <v>2587573</v>
      </c>
      <c r="G88" s="29">
        <v>0</v>
      </c>
      <c r="H88" s="29">
        <v>2587573</v>
      </c>
      <c r="I88" s="29">
        <v>0</v>
      </c>
      <c r="J88" s="29">
        <v>2587573</v>
      </c>
      <c r="K88" s="30">
        <v>1</v>
      </c>
      <c r="L88" s="29">
        <v>12342</v>
      </c>
      <c r="M88" s="29">
        <v>12342</v>
      </c>
      <c r="N88" s="30">
        <v>4.7697205064359503E-3</v>
      </c>
    </row>
    <row r="89" spans="1:14" s="16" customFormat="1" ht="17.100000000000001" customHeight="1" x14ac:dyDescent="0.2">
      <c r="A89" s="27" t="s">
        <v>171</v>
      </c>
      <c r="B89" s="28" t="s">
        <v>172</v>
      </c>
      <c r="C89" s="29">
        <v>2587000</v>
      </c>
      <c r="D89" s="29">
        <v>0</v>
      </c>
      <c r="E89" s="29">
        <v>-274</v>
      </c>
      <c r="F89" s="29">
        <v>2586726</v>
      </c>
      <c r="G89" s="29">
        <v>0</v>
      </c>
      <c r="H89" s="29">
        <v>2586726</v>
      </c>
      <c r="I89" s="29">
        <v>0</v>
      </c>
      <c r="J89" s="29">
        <v>2586726</v>
      </c>
      <c r="K89" s="30">
        <v>1</v>
      </c>
      <c r="L89" s="29">
        <v>0</v>
      </c>
      <c r="M89" s="29">
        <v>0</v>
      </c>
      <c r="N89" s="30">
        <v>0</v>
      </c>
    </row>
    <row r="90" spans="1:14" s="16" customFormat="1" ht="17.100000000000001" customHeight="1" x14ac:dyDescent="0.2">
      <c r="A90" s="27" t="s">
        <v>173</v>
      </c>
      <c r="B90" s="28" t="s">
        <v>174</v>
      </c>
      <c r="C90" s="29">
        <v>646000</v>
      </c>
      <c r="D90" s="29">
        <v>0</v>
      </c>
      <c r="E90" s="29">
        <v>-175</v>
      </c>
      <c r="F90" s="29">
        <v>645825</v>
      </c>
      <c r="G90" s="29">
        <v>0</v>
      </c>
      <c r="H90" s="29">
        <v>645825</v>
      </c>
      <c r="I90" s="29">
        <v>0</v>
      </c>
      <c r="J90" s="29">
        <v>645825</v>
      </c>
      <c r="K90" s="30">
        <v>1</v>
      </c>
      <c r="L90" s="29">
        <v>0</v>
      </c>
      <c r="M90" s="29">
        <v>0</v>
      </c>
      <c r="N90" s="30">
        <v>0</v>
      </c>
    </row>
    <row r="91" spans="1:14" s="16" customFormat="1" ht="17.100000000000001" customHeight="1" x14ac:dyDescent="0.2">
      <c r="A91" s="27" t="s">
        <v>175</v>
      </c>
      <c r="B91" s="28" t="s">
        <v>176</v>
      </c>
      <c r="C91" s="29">
        <v>1424000</v>
      </c>
      <c r="D91" s="29">
        <v>0</v>
      </c>
      <c r="E91" s="29">
        <v>-699</v>
      </c>
      <c r="F91" s="29">
        <v>1423301</v>
      </c>
      <c r="G91" s="29">
        <v>0</v>
      </c>
      <c r="H91" s="29">
        <v>1423301</v>
      </c>
      <c r="I91" s="29">
        <v>0</v>
      </c>
      <c r="J91" s="29">
        <v>1423301</v>
      </c>
      <c r="K91" s="30">
        <v>1</v>
      </c>
      <c r="L91" s="29">
        <v>4900</v>
      </c>
      <c r="M91" s="29">
        <v>4900</v>
      </c>
      <c r="N91" s="30">
        <v>3.4427011573799201E-3</v>
      </c>
    </row>
    <row r="92" spans="1:14" s="16" customFormat="1" ht="17.100000000000001" customHeight="1" x14ac:dyDescent="0.2">
      <c r="A92" s="27" t="s">
        <v>177</v>
      </c>
      <c r="B92" s="28" t="s">
        <v>178</v>
      </c>
      <c r="C92" s="29">
        <v>5175000</v>
      </c>
      <c r="D92" s="29">
        <v>0</v>
      </c>
      <c r="E92" s="29">
        <v>-825</v>
      </c>
      <c r="F92" s="29">
        <v>5174175</v>
      </c>
      <c r="G92" s="29">
        <v>0</v>
      </c>
      <c r="H92" s="29">
        <v>5174175</v>
      </c>
      <c r="I92" s="29">
        <v>0</v>
      </c>
      <c r="J92" s="29">
        <v>5174175</v>
      </c>
      <c r="K92" s="30">
        <v>1</v>
      </c>
      <c r="L92" s="29">
        <v>0</v>
      </c>
      <c r="M92" s="29">
        <v>0</v>
      </c>
      <c r="N92" s="30">
        <v>0</v>
      </c>
    </row>
    <row r="93" spans="1:14" s="16" customFormat="1" ht="17.100000000000001" customHeight="1" x14ac:dyDescent="0.2">
      <c r="A93" s="27" t="s">
        <v>179</v>
      </c>
      <c r="B93" s="28" t="s">
        <v>180</v>
      </c>
      <c r="C93" s="29">
        <v>33800000</v>
      </c>
      <c r="D93" s="29">
        <v>973220</v>
      </c>
      <c r="E93" s="29">
        <v>-3336660</v>
      </c>
      <c r="F93" s="29">
        <v>30463340</v>
      </c>
      <c r="G93" s="29">
        <v>0</v>
      </c>
      <c r="H93" s="29">
        <v>30463340</v>
      </c>
      <c r="I93" s="29">
        <v>0</v>
      </c>
      <c r="J93" s="29">
        <v>14490120</v>
      </c>
      <c r="K93" s="30">
        <v>0.47565762651107901</v>
      </c>
      <c r="L93" s="29">
        <v>1270301</v>
      </c>
      <c r="M93" s="29">
        <v>11345758</v>
      </c>
      <c r="N93" s="30">
        <v>0.37243972591317998</v>
      </c>
    </row>
    <row r="94" spans="1:14" s="16" customFormat="1" ht="17.100000000000001" customHeight="1" x14ac:dyDescent="0.2">
      <c r="A94" s="27" t="s">
        <v>181</v>
      </c>
      <c r="B94" s="28" t="s">
        <v>182</v>
      </c>
      <c r="C94" s="29">
        <v>15395000</v>
      </c>
      <c r="D94" s="29">
        <v>0</v>
      </c>
      <c r="E94" s="29">
        <v>-825</v>
      </c>
      <c r="F94" s="29">
        <v>15394175</v>
      </c>
      <c r="G94" s="29">
        <v>0</v>
      </c>
      <c r="H94" s="29">
        <v>15394175</v>
      </c>
      <c r="I94" s="29">
        <v>0</v>
      </c>
      <c r="J94" s="29">
        <v>15394175</v>
      </c>
      <c r="K94" s="30">
        <v>1</v>
      </c>
      <c r="L94" s="29">
        <v>5234080</v>
      </c>
      <c r="M94" s="29">
        <v>5234080</v>
      </c>
      <c r="N94" s="30">
        <v>0.34000393005795998</v>
      </c>
    </row>
    <row r="95" spans="1:14" s="16" customFormat="1" ht="17.100000000000001" customHeight="1" x14ac:dyDescent="0.2">
      <c r="A95" s="27" t="s">
        <v>183</v>
      </c>
      <c r="B95" s="28" t="s">
        <v>184</v>
      </c>
      <c r="C95" s="29">
        <v>647000</v>
      </c>
      <c r="D95" s="29">
        <v>0</v>
      </c>
      <c r="E95" s="29">
        <v>-398</v>
      </c>
      <c r="F95" s="29">
        <v>646602</v>
      </c>
      <c r="G95" s="29">
        <v>0</v>
      </c>
      <c r="H95" s="29">
        <v>646602</v>
      </c>
      <c r="I95" s="29">
        <v>0</v>
      </c>
      <c r="J95" s="29">
        <v>646602</v>
      </c>
      <c r="K95" s="30">
        <v>1</v>
      </c>
      <c r="L95" s="29">
        <v>0</v>
      </c>
      <c r="M95" s="29">
        <v>0</v>
      </c>
      <c r="N95" s="30">
        <v>0</v>
      </c>
    </row>
    <row r="96" spans="1:14" s="16" customFormat="1" ht="17.100000000000001" customHeight="1" x14ac:dyDescent="0.2">
      <c r="A96" s="27" t="s">
        <v>185</v>
      </c>
      <c r="B96" s="28" t="s">
        <v>186</v>
      </c>
      <c r="C96" s="29">
        <v>10350000</v>
      </c>
      <c r="D96" s="29">
        <v>0</v>
      </c>
      <c r="E96" s="29">
        <v>-485</v>
      </c>
      <c r="F96" s="29">
        <v>10349515</v>
      </c>
      <c r="G96" s="29">
        <v>0</v>
      </c>
      <c r="H96" s="29">
        <v>10349515</v>
      </c>
      <c r="I96" s="29">
        <v>0</v>
      </c>
      <c r="J96" s="29">
        <v>10349515</v>
      </c>
      <c r="K96" s="30">
        <v>1</v>
      </c>
      <c r="L96" s="29">
        <v>0</v>
      </c>
      <c r="M96" s="29">
        <v>3705784</v>
      </c>
      <c r="N96" s="30">
        <v>0.358063542108012</v>
      </c>
    </row>
    <row r="97" spans="1:14" s="16" customFormat="1" ht="17.100000000000001" customHeight="1" x14ac:dyDescent="0.2">
      <c r="A97" s="27" t="s">
        <v>187</v>
      </c>
      <c r="B97" s="28" t="s">
        <v>188</v>
      </c>
      <c r="C97" s="29">
        <v>1802000</v>
      </c>
      <c r="D97" s="29">
        <v>0</v>
      </c>
      <c r="E97" s="29">
        <v>-58</v>
      </c>
      <c r="F97" s="29">
        <v>1801942</v>
      </c>
      <c r="G97" s="29">
        <v>0</v>
      </c>
      <c r="H97" s="29">
        <v>1801942</v>
      </c>
      <c r="I97" s="29">
        <v>0</v>
      </c>
      <c r="J97" s="29">
        <v>1801942</v>
      </c>
      <c r="K97" s="30">
        <v>1</v>
      </c>
      <c r="L97" s="29">
        <v>157150</v>
      </c>
      <c r="M97" s="29">
        <v>157150</v>
      </c>
      <c r="N97" s="30">
        <v>8.7211464075980294E-2</v>
      </c>
    </row>
    <row r="98" spans="1:14" s="16" customFormat="1" ht="25.5" customHeight="1" x14ac:dyDescent="0.2">
      <c r="A98" s="27" t="s">
        <v>189</v>
      </c>
      <c r="B98" s="28" t="s">
        <v>190</v>
      </c>
      <c r="C98" s="29">
        <v>115000000</v>
      </c>
      <c r="D98" s="29">
        <v>0</v>
      </c>
      <c r="E98" s="29">
        <v>0</v>
      </c>
      <c r="F98" s="29">
        <v>115000000</v>
      </c>
      <c r="G98" s="29">
        <v>0</v>
      </c>
      <c r="H98" s="29">
        <v>115000000</v>
      </c>
      <c r="I98" s="29">
        <v>0</v>
      </c>
      <c r="J98" s="29">
        <v>0</v>
      </c>
      <c r="K98" s="30">
        <v>0</v>
      </c>
      <c r="L98" s="29">
        <v>0</v>
      </c>
      <c r="M98" s="29">
        <v>0</v>
      </c>
      <c r="N98" s="30">
        <v>0</v>
      </c>
    </row>
    <row r="99" spans="1:14" s="16" customFormat="1" ht="17.100000000000001" customHeight="1" x14ac:dyDescent="0.2">
      <c r="A99" s="27" t="s">
        <v>191</v>
      </c>
      <c r="B99" s="28" t="s">
        <v>192</v>
      </c>
      <c r="C99" s="29">
        <v>115000000</v>
      </c>
      <c r="D99" s="29">
        <v>0</v>
      </c>
      <c r="E99" s="29">
        <v>0</v>
      </c>
      <c r="F99" s="29">
        <v>115000000</v>
      </c>
      <c r="G99" s="29">
        <v>0</v>
      </c>
      <c r="H99" s="29">
        <v>115000000</v>
      </c>
      <c r="I99" s="29">
        <v>0</v>
      </c>
      <c r="J99" s="29">
        <v>0</v>
      </c>
      <c r="K99" s="30">
        <v>0</v>
      </c>
      <c r="L99" s="29">
        <v>0</v>
      </c>
      <c r="M99" s="29">
        <v>0</v>
      </c>
      <c r="N99" s="30">
        <v>0</v>
      </c>
    </row>
    <row r="100" spans="1:14" s="16" customFormat="1" ht="25.5" customHeight="1" x14ac:dyDescent="0.2">
      <c r="A100" s="27" t="s">
        <v>193</v>
      </c>
      <c r="B100" s="28" t="s">
        <v>194</v>
      </c>
      <c r="C100" s="29">
        <v>35966000</v>
      </c>
      <c r="D100" s="29">
        <v>410786</v>
      </c>
      <c r="E100" s="29">
        <v>-6348628</v>
      </c>
      <c r="F100" s="29">
        <v>29617372</v>
      </c>
      <c r="G100" s="29">
        <v>0</v>
      </c>
      <c r="H100" s="29">
        <v>29617372</v>
      </c>
      <c r="I100" s="29">
        <v>11000000</v>
      </c>
      <c r="J100" s="29">
        <v>29205809</v>
      </c>
      <c r="K100" s="30">
        <v>0.98610400004429799</v>
      </c>
      <c r="L100" s="29">
        <v>498387</v>
      </c>
      <c r="M100" s="29">
        <v>4076615</v>
      </c>
      <c r="N100" s="30">
        <v>0.137642698346092</v>
      </c>
    </row>
    <row r="101" spans="1:14" s="16" customFormat="1" ht="25.5" customHeight="1" x14ac:dyDescent="0.2">
      <c r="A101" s="27" t="s">
        <v>195</v>
      </c>
      <c r="B101" s="28" t="s">
        <v>196</v>
      </c>
      <c r="C101" s="29">
        <v>7500000</v>
      </c>
      <c r="D101" s="29">
        <v>0</v>
      </c>
      <c r="E101" s="29">
        <v>0</v>
      </c>
      <c r="F101" s="29">
        <v>7500000</v>
      </c>
      <c r="G101" s="29">
        <v>0</v>
      </c>
      <c r="H101" s="29">
        <v>7500000</v>
      </c>
      <c r="I101" s="29">
        <v>7500000</v>
      </c>
      <c r="J101" s="29">
        <v>7500000</v>
      </c>
      <c r="K101" s="30">
        <v>1</v>
      </c>
      <c r="L101" s="29">
        <v>0</v>
      </c>
      <c r="M101" s="29">
        <v>0</v>
      </c>
      <c r="N101" s="30">
        <v>0</v>
      </c>
    </row>
    <row r="102" spans="1:14" s="16" customFormat="1" ht="17.100000000000001" customHeight="1" x14ac:dyDescent="0.2">
      <c r="A102" s="27" t="s">
        <v>197</v>
      </c>
      <c r="B102" s="28" t="s">
        <v>198</v>
      </c>
      <c r="C102" s="29">
        <v>389000</v>
      </c>
      <c r="D102" s="29">
        <v>0</v>
      </c>
      <c r="E102" s="29">
        <v>-650</v>
      </c>
      <c r="F102" s="29">
        <v>388350</v>
      </c>
      <c r="G102" s="29">
        <v>0</v>
      </c>
      <c r="H102" s="29">
        <v>388350</v>
      </c>
      <c r="I102" s="29">
        <v>0</v>
      </c>
      <c r="J102" s="29">
        <v>388350</v>
      </c>
      <c r="K102" s="30">
        <v>1</v>
      </c>
      <c r="L102" s="29">
        <v>11279</v>
      </c>
      <c r="M102" s="29">
        <v>11279</v>
      </c>
      <c r="N102" s="30">
        <v>2.9043388695764099E-2</v>
      </c>
    </row>
    <row r="103" spans="1:14" s="16" customFormat="1" ht="17.100000000000001" customHeight="1" x14ac:dyDescent="0.2">
      <c r="A103" s="27" t="s">
        <v>199</v>
      </c>
      <c r="B103" s="28" t="s">
        <v>200</v>
      </c>
      <c r="C103" s="29">
        <v>2445000</v>
      </c>
      <c r="D103" s="29">
        <v>46907</v>
      </c>
      <c r="E103" s="29">
        <v>-1350049</v>
      </c>
      <c r="F103" s="29">
        <v>1094951</v>
      </c>
      <c r="G103" s="29">
        <v>0</v>
      </c>
      <c r="H103" s="29">
        <v>1094951</v>
      </c>
      <c r="I103" s="29">
        <v>0</v>
      </c>
      <c r="J103" s="29">
        <v>1048044</v>
      </c>
      <c r="K103" s="30">
        <v>0.95716064006517199</v>
      </c>
      <c r="L103" s="29">
        <v>91880</v>
      </c>
      <c r="M103" s="29">
        <v>679587</v>
      </c>
      <c r="N103" s="30">
        <v>0.62065517087066002</v>
      </c>
    </row>
    <row r="104" spans="1:14" s="16" customFormat="1" ht="17.100000000000001" customHeight="1" x14ac:dyDescent="0.2">
      <c r="A104" s="27" t="s">
        <v>201</v>
      </c>
      <c r="B104" s="28" t="s">
        <v>202</v>
      </c>
      <c r="C104" s="29">
        <v>393000</v>
      </c>
      <c r="D104" s="29">
        <v>34126</v>
      </c>
      <c r="E104" s="29">
        <v>-72230</v>
      </c>
      <c r="F104" s="29">
        <v>320770</v>
      </c>
      <c r="G104" s="29">
        <v>0</v>
      </c>
      <c r="H104" s="29">
        <v>320770</v>
      </c>
      <c r="I104" s="29">
        <v>0</v>
      </c>
      <c r="J104" s="29">
        <v>286644</v>
      </c>
      <c r="K104" s="30">
        <v>0.89361224553418295</v>
      </c>
      <c r="L104" s="29">
        <v>25129</v>
      </c>
      <c r="M104" s="29">
        <v>224441</v>
      </c>
      <c r="N104" s="30">
        <v>0.69969448514512</v>
      </c>
    </row>
    <row r="105" spans="1:14" s="16" customFormat="1" ht="17.100000000000001" customHeight="1" x14ac:dyDescent="0.2">
      <c r="A105" s="27" t="s">
        <v>203</v>
      </c>
      <c r="B105" s="28" t="s">
        <v>204</v>
      </c>
      <c r="C105" s="29">
        <v>910000</v>
      </c>
      <c r="D105" s="29">
        <v>4713</v>
      </c>
      <c r="E105" s="29">
        <v>-761935</v>
      </c>
      <c r="F105" s="29">
        <v>148065</v>
      </c>
      <c r="G105" s="29">
        <v>0</v>
      </c>
      <c r="H105" s="29">
        <v>148065</v>
      </c>
      <c r="I105" s="29">
        <v>0</v>
      </c>
      <c r="J105" s="29">
        <v>143352</v>
      </c>
      <c r="K105" s="30">
        <v>0.96816938506736905</v>
      </c>
      <c r="L105" s="29">
        <v>12567</v>
      </c>
      <c r="M105" s="29">
        <v>88159</v>
      </c>
      <c r="N105" s="30">
        <v>0.595407422415831</v>
      </c>
    </row>
    <row r="106" spans="1:14" s="16" customFormat="1" ht="17.100000000000001" customHeight="1" x14ac:dyDescent="0.2">
      <c r="A106" s="27" t="s">
        <v>205</v>
      </c>
      <c r="B106" s="28" t="s">
        <v>206</v>
      </c>
      <c r="C106" s="29">
        <v>171000</v>
      </c>
      <c r="D106" s="29">
        <v>26945</v>
      </c>
      <c r="E106" s="29">
        <v>-42427</v>
      </c>
      <c r="F106" s="29">
        <v>128573</v>
      </c>
      <c r="G106" s="29">
        <v>0</v>
      </c>
      <c r="H106" s="29">
        <v>128573</v>
      </c>
      <c r="I106" s="29">
        <v>0</v>
      </c>
      <c r="J106" s="29">
        <v>101628</v>
      </c>
      <c r="K106" s="30">
        <v>0.79043033918474304</v>
      </c>
      <c r="L106" s="29">
        <v>8910</v>
      </c>
      <c r="M106" s="29">
        <v>79572</v>
      </c>
      <c r="N106" s="30">
        <v>0.61888576917393201</v>
      </c>
    </row>
    <row r="107" spans="1:14" s="16" customFormat="1" ht="17.100000000000001" customHeight="1" x14ac:dyDescent="0.2">
      <c r="A107" s="27" t="s">
        <v>207</v>
      </c>
      <c r="B107" s="28" t="s">
        <v>208</v>
      </c>
      <c r="C107" s="29">
        <v>140000</v>
      </c>
      <c r="D107" s="29">
        <v>0</v>
      </c>
      <c r="E107" s="29">
        <v>-67700</v>
      </c>
      <c r="F107" s="29">
        <v>72300</v>
      </c>
      <c r="G107" s="29">
        <v>0</v>
      </c>
      <c r="H107" s="29">
        <v>72300</v>
      </c>
      <c r="I107" s="29">
        <v>0</v>
      </c>
      <c r="J107" s="29">
        <v>72300</v>
      </c>
      <c r="K107" s="30">
        <v>1</v>
      </c>
      <c r="L107" s="29">
        <v>0</v>
      </c>
      <c r="M107" s="29">
        <v>43931</v>
      </c>
      <c r="N107" s="30">
        <v>0.60762102351313996</v>
      </c>
    </row>
    <row r="108" spans="1:14" s="16" customFormat="1" ht="17.100000000000001" customHeight="1" x14ac:dyDescent="0.2">
      <c r="A108" s="27" t="s">
        <v>209</v>
      </c>
      <c r="B108" s="28" t="s">
        <v>210</v>
      </c>
      <c r="C108" s="29">
        <v>1676000</v>
      </c>
      <c r="D108" s="29">
        <v>191462</v>
      </c>
      <c r="E108" s="29">
        <v>-666906</v>
      </c>
      <c r="F108" s="29">
        <v>1009094</v>
      </c>
      <c r="G108" s="29">
        <v>0</v>
      </c>
      <c r="H108" s="29">
        <v>1009094</v>
      </c>
      <c r="I108" s="29">
        <v>0</v>
      </c>
      <c r="J108" s="29">
        <v>817632</v>
      </c>
      <c r="K108" s="30">
        <v>0.81026346405785798</v>
      </c>
      <c r="L108" s="29">
        <v>71679</v>
      </c>
      <c r="M108" s="29">
        <v>640201</v>
      </c>
      <c r="N108" s="30">
        <v>0.634431480119791</v>
      </c>
    </row>
    <row r="109" spans="1:14" s="16" customFormat="1" ht="17.100000000000001" customHeight="1" x14ac:dyDescent="0.2">
      <c r="A109" s="27" t="s">
        <v>211</v>
      </c>
      <c r="B109" s="28" t="s">
        <v>212</v>
      </c>
      <c r="C109" s="29">
        <v>980000</v>
      </c>
      <c r="D109" s="29">
        <v>55894</v>
      </c>
      <c r="E109" s="29">
        <v>-454546</v>
      </c>
      <c r="F109" s="29">
        <v>525454</v>
      </c>
      <c r="G109" s="29">
        <v>0</v>
      </c>
      <c r="H109" s="29">
        <v>525454</v>
      </c>
      <c r="I109" s="29">
        <v>0</v>
      </c>
      <c r="J109" s="29">
        <v>469560</v>
      </c>
      <c r="K109" s="30">
        <v>0.89362722521857296</v>
      </c>
      <c r="L109" s="29">
        <v>41164</v>
      </c>
      <c r="M109" s="29">
        <v>367657</v>
      </c>
      <c r="N109" s="30">
        <v>0.69969397892108498</v>
      </c>
    </row>
    <row r="110" spans="1:14" s="16" customFormat="1" ht="17.100000000000001" customHeight="1" x14ac:dyDescent="0.2">
      <c r="A110" s="27" t="s">
        <v>213</v>
      </c>
      <c r="B110" s="28" t="s">
        <v>214</v>
      </c>
      <c r="C110" s="29">
        <v>744000</v>
      </c>
      <c r="D110" s="29">
        <v>50739</v>
      </c>
      <c r="E110" s="29">
        <v>-315657</v>
      </c>
      <c r="F110" s="29">
        <v>428343</v>
      </c>
      <c r="G110" s="29">
        <v>0</v>
      </c>
      <c r="H110" s="29">
        <v>428343</v>
      </c>
      <c r="I110" s="29">
        <v>0</v>
      </c>
      <c r="J110" s="29">
        <v>377604</v>
      </c>
      <c r="K110" s="30">
        <v>0.88154586394548295</v>
      </c>
      <c r="L110" s="29">
        <v>33103</v>
      </c>
      <c r="M110" s="29">
        <v>289656</v>
      </c>
      <c r="N110" s="30">
        <v>0.67622442761992096</v>
      </c>
    </row>
    <row r="111" spans="1:14" s="16" customFormat="1" ht="17.100000000000001" customHeight="1" x14ac:dyDescent="0.2">
      <c r="A111" s="27" t="s">
        <v>215</v>
      </c>
      <c r="B111" s="28" t="s">
        <v>216</v>
      </c>
      <c r="C111" s="29">
        <v>7098000</v>
      </c>
      <c r="D111" s="29">
        <v>0</v>
      </c>
      <c r="E111" s="29">
        <v>-2616528</v>
      </c>
      <c r="F111" s="29">
        <v>4481472</v>
      </c>
      <c r="G111" s="29">
        <v>0</v>
      </c>
      <c r="H111" s="29">
        <v>4481472</v>
      </c>
      <c r="I111" s="29">
        <v>0</v>
      </c>
      <c r="J111" s="29">
        <v>4481472</v>
      </c>
      <c r="K111" s="30">
        <v>1</v>
      </c>
      <c r="L111" s="29">
        <v>184076</v>
      </c>
      <c r="M111" s="29">
        <v>1633532</v>
      </c>
      <c r="N111" s="30">
        <v>0.36450791168615998</v>
      </c>
    </row>
    <row r="112" spans="1:14" s="16" customFormat="1" ht="17.100000000000001" customHeight="1" x14ac:dyDescent="0.2">
      <c r="A112" s="27" t="s">
        <v>217</v>
      </c>
      <c r="B112" s="28" t="s">
        <v>218</v>
      </c>
      <c r="C112" s="29">
        <v>2860000</v>
      </c>
      <c r="D112" s="29">
        <v>0</v>
      </c>
      <c r="E112" s="29">
        <v>0</v>
      </c>
      <c r="F112" s="29">
        <v>2860000</v>
      </c>
      <c r="G112" s="29">
        <v>0</v>
      </c>
      <c r="H112" s="29">
        <v>2860000</v>
      </c>
      <c r="I112" s="29">
        <v>1500000</v>
      </c>
      <c r="J112" s="29">
        <v>2859223</v>
      </c>
      <c r="K112" s="30">
        <v>0.99972832167832204</v>
      </c>
      <c r="L112" s="29">
        <v>18600</v>
      </c>
      <c r="M112" s="29">
        <v>18600</v>
      </c>
      <c r="N112" s="30">
        <v>6.5034965034964998E-3</v>
      </c>
    </row>
    <row r="113" spans="1:14" s="16" customFormat="1" ht="17.100000000000001" customHeight="1" x14ac:dyDescent="0.2">
      <c r="A113" s="27" t="s">
        <v>219</v>
      </c>
      <c r="B113" s="28" t="s">
        <v>220</v>
      </c>
      <c r="C113" s="29">
        <v>2000000</v>
      </c>
      <c r="D113" s="29">
        <v>0</v>
      </c>
      <c r="E113" s="29">
        <v>0</v>
      </c>
      <c r="F113" s="29">
        <v>2000000</v>
      </c>
      <c r="G113" s="29">
        <v>0</v>
      </c>
      <c r="H113" s="29">
        <v>2000000</v>
      </c>
      <c r="I113" s="29">
        <v>2000000</v>
      </c>
      <c r="J113" s="29">
        <v>2000000</v>
      </c>
      <c r="K113" s="30">
        <v>1</v>
      </c>
      <c r="L113" s="29">
        <v>0</v>
      </c>
      <c r="M113" s="29">
        <v>0</v>
      </c>
      <c r="N113" s="30">
        <v>0</v>
      </c>
    </row>
    <row r="114" spans="1:14" s="16" customFormat="1" ht="17.100000000000001" customHeight="1" x14ac:dyDescent="0.2">
      <c r="A114" s="27" t="s">
        <v>221</v>
      </c>
      <c r="B114" s="28" t="s">
        <v>222</v>
      </c>
      <c r="C114" s="29">
        <v>8660000</v>
      </c>
      <c r="D114" s="29">
        <v>0</v>
      </c>
      <c r="E114" s="29">
        <v>0</v>
      </c>
      <c r="F114" s="29">
        <v>8660000</v>
      </c>
      <c r="G114" s="29">
        <v>0</v>
      </c>
      <c r="H114" s="29">
        <v>8660000</v>
      </c>
      <c r="I114" s="29">
        <v>0</v>
      </c>
      <c r="J114" s="29">
        <v>8660000</v>
      </c>
      <c r="K114" s="30">
        <v>1</v>
      </c>
      <c r="L114" s="29">
        <v>0</v>
      </c>
      <c r="M114" s="29">
        <v>0</v>
      </c>
      <c r="N114" s="30">
        <v>0</v>
      </c>
    </row>
    <row r="115" spans="1:14" s="16" customFormat="1" ht="17.100000000000001" customHeight="1" x14ac:dyDescent="0.2">
      <c r="A115" s="27" t="s">
        <v>223</v>
      </c>
      <c r="B115" s="28" t="s">
        <v>224</v>
      </c>
      <c r="C115" s="29">
        <v>125898000</v>
      </c>
      <c r="D115" s="29">
        <v>805768</v>
      </c>
      <c r="E115" s="29">
        <v>-103621</v>
      </c>
      <c r="F115" s="29">
        <v>125794379</v>
      </c>
      <c r="G115" s="29">
        <v>0</v>
      </c>
      <c r="H115" s="29">
        <v>125794379</v>
      </c>
      <c r="I115" s="29">
        <v>7800000</v>
      </c>
      <c r="J115" s="29">
        <v>124988271</v>
      </c>
      <c r="K115" s="30">
        <v>0.99359185993517196</v>
      </c>
      <c r="L115" s="29">
        <v>184443</v>
      </c>
      <c r="M115" s="29">
        <v>1889560</v>
      </c>
      <c r="N115" s="30">
        <v>1.5021020931308899E-2</v>
      </c>
    </row>
    <row r="116" spans="1:14" s="16" customFormat="1" ht="17.100000000000001" customHeight="1" x14ac:dyDescent="0.2">
      <c r="A116" s="27" t="s">
        <v>225</v>
      </c>
      <c r="B116" s="28" t="s">
        <v>226</v>
      </c>
      <c r="C116" s="29">
        <v>3800000</v>
      </c>
      <c r="D116" s="29">
        <v>0</v>
      </c>
      <c r="E116" s="29">
        <v>0</v>
      </c>
      <c r="F116" s="29">
        <v>3800000</v>
      </c>
      <c r="G116" s="29">
        <v>0</v>
      </c>
      <c r="H116" s="29">
        <v>3800000</v>
      </c>
      <c r="I116" s="29">
        <v>3800000</v>
      </c>
      <c r="J116" s="29">
        <v>3800000</v>
      </c>
      <c r="K116" s="30">
        <v>1</v>
      </c>
      <c r="L116" s="29">
        <v>0</v>
      </c>
      <c r="M116" s="29">
        <v>0</v>
      </c>
      <c r="N116" s="30">
        <v>0</v>
      </c>
    </row>
    <row r="117" spans="1:14" s="16" customFormat="1" ht="17.100000000000001" customHeight="1" x14ac:dyDescent="0.2">
      <c r="A117" s="27" t="s">
        <v>227</v>
      </c>
      <c r="B117" s="28" t="s">
        <v>228</v>
      </c>
      <c r="C117" s="29">
        <v>699000</v>
      </c>
      <c r="D117" s="29">
        <v>376470</v>
      </c>
      <c r="E117" s="29">
        <v>352914</v>
      </c>
      <c r="F117" s="29">
        <v>1051914</v>
      </c>
      <c r="G117" s="29">
        <v>0</v>
      </c>
      <c r="H117" s="29">
        <v>1051914</v>
      </c>
      <c r="I117" s="29">
        <v>0</v>
      </c>
      <c r="J117" s="29">
        <v>675444</v>
      </c>
      <c r="K117" s="30">
        <v>0.64210952606391802</v>
      </c>
      <c r="L117" s="29">
        <v>59213</v>
      </c>
      <c r="M117" s="29">
        <v>528862</v>
      </c>
      <c r="N117" s="30">
        <v>0.502761632604947</v>
      </c>
    </row>
    <row r="118" spans="1:14" s="16" customFormat="1" ht="17.100000000000001" customHeight="1" x14ac:dyDescent="0.2">
      <c r="A118" s="27" t="s">
        <v>229</v>
      </c>
      <c r="B118" s="28" t="s">
        <v>230</v>
      </c>
      <c r="C118" s="29">
        <v>259000</v>
      </c>
      <c r="D118" s="29">
        <v>0</v>
      </c>
      <c r="E118" s="29">
        <v>-748</v>
      </c>
      <c r="F118" s="29">
        <v>258252</v>
      </c>
      <c r="G118" s="29">
        <v>0</v>
      </c>
      <c r="H118" s="29">
        <v>258252</v>
      </c>
      <c r="I118" s="29">
        <v>0</v>
      </c>
      <c r="J118" s="29">
        <v>258252</v>
      </c>
      <c r="K118" s="30">
        <v>1</v>
      </c>
      <c r="L118" s="29">
        <v>17082</v>
      </c>
      <c r="M118" s="29">
        <v>17082</v>
      </c>
      <c r="N118" s="30">
        <v>6.6144695878444307E-2</v>
      </c>
    </row>
    <row r="119" spans="1:14" s="16" customFormat="1" ht="17.100000000000001" customHeight="1" x14ac:dyDescent="0.2">
      <c r="A119" s="27" t="s">
        <v>231</v>
      </c>
      <c r="B119" s="28" t="s">
        <v>232</v>
      </c>
      <c r="C119" s="29">
        <v>389000</v>
      </c>
      <c r="D119" s="29">
        <v>0</v>
      </c>
      <c r="E119" s="29">
        <v>-650</v>
      </c>
      <c r="F119" s="29">
        <v>388350</v>
      </c>
      <c r="G119" s="29">
        <v>0</v>
      </c>
      <c r="H119" s="29">
        <v>388350</v>
      </c>
      <c r="I119" s="29">
        <v>0</v>
      </c>
      <c r="J119" s="29">
        <v>388350</v>
      </c>
      <c r="K119" s="30">
        <v>1</v>
      </c>
      <c r="L119" s="29">
        <v>0</v>
      </c>
      <c r="M119" s="29">
        <v>0</v>
      </c>
      <c r="N119" s="30">
        <v>0</v>
      </c>
    </row>
    <row r="120" spans="1:14" s="16" customFormat="1" ht="17.100000000000001" customHeight="1" x14ac:dyDescent="0.2">
      <c r="A120" s="27" t="s">
        <v>233</v>
      </c>
      <c r="B120" s="28" t="s">
        <v>234</v>
      </c>
      <c r="C120" s="29">
        <v>2000000</v>
      </c>
      <c r="D120" s="29">
        <v>0</v>
      </c>
      <c r="E120" s="29">
        <v>0</v>
      </c>
      <c r="F120" s="29">
        <v>2000000</v>
      </c>
      <c r="G120" s="29">
        <v>0</v>
      </c>
      <c r="H120" s="29">
        <v>2000000</v>
      </c>
      <c r="I120" s="29">
        <v>2000000</v>
      </c>
      <c r="J120" s="29">
        <v>2000000</v>
      </c>
      <c r="K120" s="30">
        <v>1</v>
      </c>
      <c r="L120" s="29">
        <v>0</v>
      </c>
      <c r="M120" s="29">
        <v>0</v>
      </c>
      <c r="N120" s="30">
        <v>0</v>
      </c>
    </row>
    <row r="121" spans="1:14" s="16" customFormat="1" ht="17.100000000000001" customHeight="1" x14ac:dyDescent="0.2">
      <c r="A121" s="27" t="s">
        <v>235</v>
      </c>
      <c r="B121" s="28" t="s">
        <v>236</v>
      </c>
      <c r="C121" s="29">
        <v>2000000</v>
      </c>
      <c r="D121" s="29">
        <v>0</v>
      </c>
      <c r="E121" s="29">
        <v>0</v>
      </c>
      <c r="F121" s="29">
        <v>2000000</v>
      </c>
      <c r="G121" s="29">
        <v>0</v>
      </c>
      <c r="H121" s="29">
        <v>2000000</v>
      </c>
      <c r="I121" s="29">
        <v>2000000</v>
      </c>
      <c r="J121" s="29">
        <v>2000000</v>
      </c>
      <c r="K121" s="30">
        <v>1</v>
      </c>
      <c r="L121" s="29">
        <v>0</v>
      </c>
      <c r="M121" s="29">
        <v>0</v>
      </c>
      <c r="N121" s="30">
        <v>0</v>
      </c>
    </row>
    <row r="122" spans="1:14" s="16" customFormat="1" ht="17.100000000000001" customHeight="1" x14ac:dyDescent="0.2">
      <c r="A122" s="27" t="s">
        <v>237</v>
      </c>
      <c r="B122" s="28" t="s">
        <v>238</v>
      </c>
      <c r="C122" s="29">
        <v>1070000</v>
      </c>
      <c r="D122" s="29">
        <v>413732</v>
      </c>
      <c r="E122" s="29">
        <v>413699</v>
      </c>
      <c r="F122" s="29">
        <v>1483699</v>
      </c>
      <c r="G122" s="29">
        <v>0</v>
      </c>
      <c r="H122" s="29">
        <v>1483699</v>
      </c>
      <c r="I122" s="29">
        <v>0</v>
      </c>
      <c r="J122" s="29">
        <v>1069967</v>
      </c>
      <c r="K122" s="30">
        <v>0.72114829220751697</v>
      </c>
      <c r="L122" s="29">
        <v>0</v>
      </c>
      <c r="M122" s="29">
        <v>1069967</v>
      </c>
      <c r="N122" s="30">
        <v>0.72114829220751697</v>
      </c>
    </row>
    <row r="123" spans="1:14" s="16" customFormat="1" ht="17.100000000000001" customHeight="1" x14ac:dyDescent="0.2">
      <c r="A123" s="27" t="s">
        <v>239</v>
      </c>
      <c r="B123" s="28" t="s">
        <v>240</v>
      </c>
      <c r="C123" s="29">
        <v>1552000</v>
      </c>
      <c r="D123" s="29">
        <v>0</v>
      </c>
      <c r="E123" s="29">
        <v>-544</v>
      </c>
      <c r="F123" s="29">
        <v>1551456</v>
      </c>
      <c r="G123" s="29">
        <v>0</v>
      </c>
      <c r="H123" s="29">
        <v>1551456</v>
      </c>
      <c r="I123" s="29">
        <v>0</v>
      </c>
      <c r="J123" s="29">
        <v>1551456</v>
      </c>
      <c r="K123" s="30">
        <v>1</v>
      </c>
      <c r="L123" s="29">
        <v>64728</v>
      </c>
      <c r="M123" s="29">
        <v>64728</v>
      </c>
      <c r="N123" s="30">
        <v>4.1720809355856703E-2</v>
      </c>
    </row>
    <row r="124" spans="1:14" s="16" customFormat="1" ht="17.100000000000001" customHeight="1" x14ac:dyDescent="0.2">
      <c r="A124" s="27" t="s">
        <v>241</v>
      </c>
      <c r="B124" s="28" t="s">
        <v>242</v>
      </c>
      <c r="C124" s="29">
        <v>648000</v>
      </c>
      <c r="D124" s="29">
        <v>0</v>
      </c>
      <c r="E124" s="29">
        <v>-1398</v>
      </c>
      <c r="F124" s="29">
        <v>646602</v>
      </c>
      <c r="G124" s="29">
        <v>0</v>
      </c>
      <c r="H124" s="29">
        <v>646602</v>
      </c>
      <c r="I124" s="29">
        <v>0</v>
      </c>
      <c r="J124" s="29">
        <v>646602</v>
      </c>
      <c r="K124" s="30">
        <v>1</v>
      </c>
      <c r="L124" s="29">
        <v>0</v>
      </c>
      <c r="M124" s="29">
        <v>0</v>
      </c>
      <c r="N124" s="30">
        <v>0</v>
      </c>
    </row>
    <row r="125" spans="1:14" s="16" customFormat="1" ht="25.5" customHeight="1" x14ac:dyDescent="0.2">
      <c r="A125" s="27" t="s">
        <v>243</v>
      </c>
      <c r="B125" s="28" t="s">
        <v>244</v>
      </c>
      <c r="C125" s="29">
        <v>259000</v>
      </c>
      <c r="D125" s="29">
        <v>0</v>
      </c>
      <c r="E125" s="29">
        <v>-748</v>
      </c>
      <c r="F125" s="29">
        <v>258252</v>
      </c>
      <c r="G125" s="29">
        <v>0</v>
      </c>
      <c r="H125" s="29">
        <v>258252</v>
      </c>
      <c r="I125" s="29">
        <v>0</v>
      </c>
      <c r="J125" s="29">
        <v>258252</v>
      </c>
      <c r="K125" s="30">
        <v>1</v>
      </c>
      <c r="L125" s="29">
        <v>0</v>
      </c>
      <c r="M125" s="29">
        <v>0</v>
      </c>
      <c r="N125" s="30">
        <v>0</v>
      </c>
    </row>
    <row r="126" spans="1:14" s="16" customFormat="1" ht="25.5" customHeight="1" x14ac:dyDescent="0.2">
      <c r="A126" s="27" t="s">
        <v>245</v>
      </c>
      <c r="B126" s="28" t="s">
        <v>246</v>
      </c>
      <c r="C126" s="29">
        <v>177000</v>
      </c>
      <c r="D126" s="29">
        <v>8815</v>
      </c>
      <c r="E126" s="29">
        <v>-134933</v>
      </c>
      <c r="F126" s="29">
        <v>42067</v>
      </c>
      <c r="G126" s="29">
        <v>0</v>
      </c>
      <c r="H126" s="29">
        <v>42067</v>
      </c>
      <c r="I126" s="29">
        <v>0</v>
      </c>
      <c r="J126" s="29">
        <v>33252</v>
      </c>
      <c r="K126" s="30">
        <v>0.79045332445860195</v>
      </c>
      <c r="L126" s="29">
        <v>2915</v>
      </c>
      <c r="M126" s="29">
        <v>26034</v>
      </c>
      <c r="N126" s="30">
        <v>0.61886989801982595</v>
      </c>
    </row>
    <row r="127" spans="1:14" s="16" customFormat="1" ht="25.5" customHeight="1" x14ac:dyDescent="0.2">
      <c r="A127" s="27" t="s">
        <v>247</v>
      </c>
      <c r="B127" s="28" t="s">
        <v>248</v>
      </c>
      <c r="C127" s="29">
        <v>111845000</v>
      </c>
      <c r="D127" s="29">
        <v>0</v>
      </c>
      <c r="E127" s="29">
        <v>0</v>
      </c>
      <c r="F127" s="29">
        <v>111845000</v>
      </c>
      <c r="G127" s="29">
        <v>0</v>
      </c>
      <c r="H127" s="29">
        <v>111845000</v>
      </c>
      <c r="I127" s="29">
        <v>0</v>
      </c>
      <c r="J127" s="29">
        <v>111844660</v>
      </c>
      <c r="K127" s="30">
        <v>0.99999696007868</v>
      </c>
      <c r="L127" s="29">
        <v>0</v>
      </c>
      <c r="M127" s="29">
        <v>0</v>
      </c>
      <c r="N127" s="30">
        <v>0</v>
      </c>
    </row>
    <row r="128" spans="1:14" s="16" customFormat="1" ht="17.100000000000001" customHeight="1" x14ac:dyDescent="0.2">
      <c r="A128" s="27" t="s">
        <v>249</v>
      </c>
      <c r="B128" s="28" t="s">
        <v>250</v>
      </c>
      <c r="C128" s="29">
        <v>1200000</v>
      </c>
      <c r="D128" s="29">
        <v>6751</v>
      </c>
      <c r="E128" s="29">
        <v>-731213</v>
      </c>
      <c r="F128" s="29">
        <v>468787</v>
      </c>
      <c r="G128" s="29">
        <v>0</v>
      </c>
      <c r="H128" s="29">
        <v>468787</v>
      </c>
      <c r="I128" s="29">
        <v>0</v>
      </c>
      <c r="J128" s="29">
        <v>462036</v>
      </c>
      <c r="K128" s="30">
        <v>0.98559900338533302</v>
      </c>
      <c r="L128" s="29">
        <v>40505</v>
      </c>
      <c r="M128" s="29">
        <v>182887</v>
      </c>
      <c r="N128" s="30">
        <v>0.39012813921887801</v>
      </c>
    </row>
    <row r="129" spans="1:14" s="16" customFormat="1" ht="25.5" customHeight="1" x14ac:dyDescent="0.2">
      <c r="A129" s="27" t="s">
        <v>251</v>
      </c>
      <c r="B129" s="28" t="s">
        <v>252</v>
      </c>
      <c r="C129" s="29">
        <v>9500000</v>
      </c>
      <c r="D129" s="29">
        <v>0</v>
      </c>
      <c r="E129" s="29">
        <v>0</v>
      </c>
      <c r="F129" s="29">
        <v>9500000</v>
      </c>
      <c r="G129" s="29">
        <v>0</v>
      </c>
      <c r="H129" s="29">
        <v>9500000</v>
      </c>
      <c r="I129" s="29">
        <v>9500000</v>
      </c>
      <c r="J129" s="29">
        <v>9500000</v>
      </c>
      <c r="K129" s="30">
        <v>1</v>
      </c>
      <c r="L129" s="29">
        <v>0</v>
      </c>
      <c r="M129" s="29">
        <v>0</v>
      </c>
      <c r="N129" s="30">
        <v>0</v>
      </c>
    </row>
    <row r="130" spans="1:14" s="16" customFormat="1" ht="25.5" customHeight="1" x14ac:dyDescent="0.2">
      <c r="A130" s="27" t="s">
        <v>253</v>
      </c>
      <c r="B130" s="28" t="s">
        <v>254</v>
      </c>
      <c r="C130" s="29">
        <v>9500000</v>
      </c>
      <c r="D130" s="29">
        <v>0</v>
      </c>
      <c r="E130" s="29">
        <v>0</v>
      </c>
      <c r="F130" s="29">
        <v>9500000</v>
      </c>
      <c r="G130" s="29">
        <v>0</v>
      </c>
      <c r="H130" s="29">
        <v>9500000</v>
      </c>
      <c r="I130" s="29">
        <v>9500000</v>
      </c>
      <c r="J130" s="29">
        <v>9500000</v>
      </c>
      <c r="K130" s="30">
        <v>1</v>
      </c>
      <c r="L130" s="29">
        <v>0</v>
      </c>
      <c r="M130" s="29">
        <v>0</v>
      </c>
      <c r="N130" s="30">
        <v>0</v>
      </c>
    </row>
    <row r="131" spans="1:14" s="16" customFormat="1" ht="17.100000000000001" customHeight="1" x14ac:dyDescent="0.2">
      <c r="A131" s="27" t="s">
        <v>255</v>
      </c>
      <c r="B131" s="28" t="s">
        <v>256</v>
      </c>
      <c r="C131" s="29">
        <v>43655000</v>
      </c>
      <c r="D131" s="29">
        <v>37629</v>
      </c>
      <c r="E131" s="29">
        <v>-63175</v>
      </c>
      <c r="F131" s="29">
        <v>43591825</v>
      </c>
      <c r="G131" s="29">
        <v>0</v>
      </c>
      <c r="H131" s="29">
        <v>43591825</v>
      </c>
      <c r="I131" s="29">
        <v>25000000</v>
      </c>
      <c r="J131" s="29">
        <v>43554196</v>
      </c>
      <c r="K131" s="30">
        <v>0.99913678768897596</v>
      </c>
      <c r="L131" s="29">
        <v>3269193</v>
      </c>
      <c r="M131" s="29">
        <v>3353931</v>
      </c>
      <c r="N131" s="30">
        <v>7.6939449082482805E-2</v>
      </c>
    </row>
    <row r="132" spans="1:14" s="16" customFormat="1" ht="17.100000000000001" customHeight="1" x14ac:dyDescent="0.2">
      <c r="A132" s="27" t="s">
        <v>257</v>
      </c>
      <c r="B132" s="28" t="s">
        <v>258</v>
      </c>
      <c r="C132" s="29">
        <v>25000000</v>
      </c>
      <c r="D132" s="29">
        <v>0</v>
      </c>
      <c r="E132" s="29">
        <v>0</v>
      </c>
      <c r="F132" s="29">
        <v>25000000</v>
      </c>
      <c r="G132" s="29">
        <v>0</v>
      </c>
      <c r="H132" s="29">
        <v>25000000</v>
      </c>
      <c r="I132" s="29">
        <v>25000000</v>
      </c>
      <c r="J132" s="29">
        <v>25000000</v>
      </c>
      <c r="K132" s="30">
        <v>1</v>
      </c>
      <c r="L132" s="29">
        <v>0</v>
      </c>
      <c r="M132" s="29">
        <v>0</v>
      </c>
      <c r="N132" s="30">
        <v>0</v>
      </c>
    </row>
    <row r="133" spans="1:14" s="16" customFormat="1" ht="17.100000000000001" customHeight="1" x14ac:dyDescent="0.2">
      <c r="A133" s="27" t="s">
        <v>259</v>
      </c>
      <c r="B133" s="28" t="s">
        <v>260</v>
      </c>
      <c r="C133" s="29">
        <v>2587000</v>
      </c>
      <c r="D133" s="29">
        <v>0</v>
      </c>
      <c r="E133" s="29">
        <v>-592</v>
      </c>
      <c r="F133" s="29">
        <v>2586408</v>
      </c>
      <c r="G133" s="29">
        <v>0</v>
      </c>
      <c r="H133" s="29">
        <v>2586408</v>
      </c>
      <c r="I133" s="29">
        <v>0</v>
      </c>
      <c r="J133" s="29">
        <v>2586408</v>
      </c>
      <c r="K133" s="30">
        <v>1</v>
      </c>
      <c r="L133" s="29">
        <v>157295</v>
      </c>
      <c r="M133" s="29">
        <v>157295</v>
      </c>
      <c r="N133" s="30">
        <v>6.0816004280840497E-2</v>
      </c>
    </row>
    <row r="134" spans="1:14" s="16" customFormat="1" ht="17.100000000000001" customHeight="1" x14ac:dyDescent="0.2">
      <c r="A134" s="27" t="s">
        <v>261</v>
      </c>
      <c r="B134" s="28" t="s">
        <v>262</v>
      </c>
      <c r="C134" s="29">
        <v>3493000</v>
      </c>
      <c r="D134" s="29">
        <v>0</v>
      </c>
      <c r="E134" s="29">
        <v>-379</v>
      </c>
      <c r="F134" s="29">
        <v>3492621</v>
      </c>
      <c r="G134" s="29">
        <v>0</v>
      </c>
      <c r="H134" s="29">
        <v>3492621</v>
      </c>
      <c r="I134" s="29">
        <v>0</v>
      </c>
      <c r="J134" s="29">
        <v>3492621</v>
      </c>
      <c r="K134" s="30">
        <v>1</v>
      </c>
      <c r="L134" s="29">
        <v>152452</v>
      </c>
      <c r="M134" s="29">
        <v>152452</v>
      </c>
      <c r="N134" s="30">
        <v>4.36497404098527E-2</v>
      </c>
    </row>
    <row r="135" spans="1:14" s="16" customFormat="1" ht="17.100000000000001" customHeight="1" x14ac:dyDescent="0.2">
      <c r="A135" s="27" t="s">
        <v>263</v>
      </c>
      <c r="B135" s="28" t="s">
        <v>264</v>
      </c>
      <c r="C135" s="29">
        <v>905000</v>
      </c>
      <c r="D135" s="29">
        <v>0</v>
      </c>
      <c r="E135" s="29">
        <v>-146</v>
      </c>
      <c r="F135" s="29">
        <v>904854</v>
      </c>
      <c r="G135" s="29">
        <v>0</v>
      </c>
      <c r="H135" s="29">
        <v>904854</v>
      </c>
      <c r="I135" s="29">
        <v>0</v>
      </c>
      <c r="J135" s="29">
        <v>904854</v>
      </c>
      <c r="K135" s="30">
        <v>1</v>
      </c>
      <c r="L135" s="29">
        <v>0</v>
      </c>
      <c r="M135" s="29">
        <v>0</v>
      </c>
      <c r="N135" s="30">
        <v>0</v>
      </c>
    </row>
    <row r="136" spans="1:14" s="16" customFormat="1" ht="17.100000000000001" customHeight="1" x14ac:dyDescent="0.2">
      <c r="A136" s="27" t="s">
        <v>265</v>
      </c>
      <c r="B136" s="28" t="s">
        <v>266</v>
      </c>
      <c r="C136" s="29">
        <v>1286000</v>
      </c>
      <c r="D136" s="29">
        <v>0</v>
      </c>
      <c r="E136" s="29">
        <v>-563</v>
      </c>
      <c r="F136" s="29">
        <v>1285437</v>
      </c>
      <c r="G136" s="29">
        <v>0</v>
      </c>
      <c r="H136" s="29">
        <v>1285437</v>
      </c>
      <c r="I136" s="29">
        <v>0</v>
      </c>
      <c r="J136" s="29">
        <v>1285437</v>
      </c>
      <c r="K136" s="30">
        <v>1</v>
      </c>
      <c r="L136" s="29">
        <v>0</v>
      </c>
      <c r="M136" s="29">
        <v>0</v>
      </c>
      <c r="N136" s="30">
        <v>0</v>
      </c>
    </row>
    <row r="137" spans="1:14" s="16" customFormat="1" ht="17.100000000000001" customHeight="1" x14ac:dyDescent="0.2">
      <c r="A137" s="27" t="s">
        <v>267</v>
      </c>
      <c r="B137" s="28" t="s">
        <v>268</v>
      </c>
      <c r="C137" s="29">
        <v>389000</v>
      </c>
      <c r="D137" s="29">
        <v>0</v>
      </c>
      <c r="E137" s="29">
        <v>-650</v>
      </c>
      <c r="F137" s="29">
        <v>388350</v>
      </c>
      <c r="G137" s="29">
        <v>0</v>
      </c>
      <c r="H137" s="29">
        <v>388350</v>
      </c>
      <c r="I137" s="29">
        <v>0</v>
      </c>
      <c r="J137" s="29">
        <v>388350</v>
      </c>
      <c r="K137" s="30">
        <v>1</v>
      </c>
      <c r="L137" s="29">
        <v>0</v>
      </c>
      <c r="M137" s="29">
        <v>0</v>
      </c>
      <c r="N137" s="30">
        <v>0</v>
      </c>
    </row>
    <row r="138" spans="1:14" s="16" customFormat="1" ht="17.100000000000001" customHeight="1" x14ac:dyDescent="0.2">
      <c r="A138" s="27" t="s">
        <v>269</v>
      </c>
      <c r="B138" s="28" t="s">
        <v>270</v>
      </c>
      <c r="C138" s="29">
        <v>1035000</v>
      </c>
      <c r="D138" s="29">
        <v>0</v>
      </c>
      <c r="E138" s="29">
        <v>-631</v>
      </c>
      <c r="F138" s="29">
        <v>1034369</v>
      </c>
      <c r="G138" s="29">
        <v>0</v>
      </c>
      <c r="H138" s="29">
        <v>1034369</v>
      </c>
      <c r="I138" s="29">
        <v>0</v>
      </c>
      <c r="J138" s="29">
        <v>1034369</v>
      </c>
      <c r="K138" s="30">
        <v>1</v>
      </c>
      <c r="L138" s="29">
        <v>28518</v>
      </c>
      <c r="M138" s="29">
        <v>28518</v>
      </c>
      <c r="N138" s="30">
        <v>2.7570431828486699E-2</v>
      </c>
    </row>
    <row r="139" spans="1:14" s="16" customFormat="1" ht="25.5" customHeight="1" x14ac:dyDescent="0.2">
      <c r="A139" s="27" t="s">
        <v>271</v>
      </c>
      <c r="B139" s="28" t="s">
        <v>272</v>
      </c>
      <c r="C139" s="29">
        <v>648000</v>
      </c>
      <c r="D139" s="29">
        <v>0</v>
      </c>
      <c r="E139" s="29">
        <v>-816</v>
      </c>
      <c r="F139" s="29">
        <v>647184</v>
      </c>
      <c r="G139" s="29">
        <v>0</v>
      </c>
      <c r="H139" s="29">
        <v>647184</v>
      </c>
      <c r="I139" s="29">
        <v>0</v>
      </c>
      <c r="J139" s="29">
        <v>647184</v>
      </c>
      <c r="K139" s="30">
        <v>1</v>
      </c>
      <c r="L139" s="29">
        <v>66240</v>
      </c>
      <c r="M139" s="29">
        <v>66240</v>
      </c>
      <c r="N139" s="30">
        <v>0.10235110880367899</v>
      </c>
    </row>
    <row r="140" spans="1:14" s="16" customFormat="1" ht="17.100000000000001" customHeight="1" x14ac:dyDescent="0.2">
      <c r="A140" s="27" t="s">
        <v>273</v>
      </c>
      <c r="B140" s="28" t="s">
        <v>274</v>
      </c>
      <c r="C140" s="29">
        <v>648000</v>
      </c>
      <c r="D140" s="29">
        <v>0</v>
      </c>
      <c r="E140" s="29">
        <v>-816</v>
      </c>
      <c r="F140" s="29">
        <v>647184</v>
      </c>
      <c r="G140" s="29">
        <v>0</v>
      </c>
      <c r="H140" s="29">
        <v>647184</v>
      </c>
      <c r="I140" s="29">
        <v>0</v>
      </c>
      <c r="J140" s="29">
        <v>647184</v>
      </c>
      <c r="K140" s="30">
        <v>1</v>
      </c>
      <c r="L140" s="29">
        <v>0</v>
      </c>
      <c r="M140" s="29">
        <v>0</v>
      </c>
      <c r="N140" s="30">
        <v>0</v>
      </c>
    </row>
    <row r="141" spans="1:14" s="16" customFormat="1" ht="17.100000000000001" customHeight="1" x14ac:dyDescent="0.2">
      <c r="A141" s="27" t="s">
        <v>275</v>
      </c>
      <c r="B141" s="28" t="s">
        <v>276</v>
      </c>
      <c r="C141" s="29">
        <v>259000</v>
      </c>
      <c r="D141" s="29">
        <v>0</v>
      </c>
      <c r="E141" s="29">
        <v>-165</v>
      </c>
      <c r="F141" s="29">
        <v>258835</v>
      </c>
      <c r="G141" s="29">
        <v>0</v>
      </c>
      <c r="H141" s="29">
        <v>258835</v>
      </c>
      <c r="I141" s="29">
        <v>0</v>
      </c>
      <c r="J141" s="29">
        <v>258835</v>
      </c>
      <c r="K141" s="30">
        <v>1</v>
      </c>
      <c r="L141" s="29">
        <v>26580</v>
      </c>
      <c r="M141" s="29">
        <v>26580</v>
      </c>
      <c r="N141" s="30">
        <v>0.10269090347132299</v>
      </c>
    </row>
    <row r="142" spans="1:14" s="16" customFormat="1" ht="17.100000000000001" customHeight="1" x14ac:dyDescent="0.2">
      <c r="A142" s="27" t="s">
        <v>277</v>
      </c>
      <c r="B142" s="28" t="s">
        <v>278</v>
      </c>
      <c r="C142" s="29">
        <v>225000</v>
      </c>
      <c r="D142" s="29">
        <v>15340</v>
      </c>
      <c r="E142" s="29">
        <v>-74540</v>
      </c>
      <c r="F142" s="29">
        <v>150460</v>
      </c>
      <c r="G142" s="29">
        <v>0</v>
      </c>
      <c r="H142" s="29">
        <v>150460</v>
      </c>
      <c r="I142" s="29">
        <v>0</v>
      </c>
      <c r="J142" s="29">
        <v>135120</v>
      </c>
      <c r="K142" s="30">
        <v>0.89804599229031001</v>
      </c>
      <c r="L142" s="29">
        <v>10226</v>
      </c>
      <c r="M142" s="29">
        <v>59352</v>
      </c>
      <c r="N142" s="30">
        <v>0.394470291107271</v>
      </c>
    </row>
    <row r="143" spans="1:14" s="16" customFormat="1" ht="17.100000000000001" customHeight="1" x14ac:dyDescent="0.2">
      <c r="A143" s="27" t="s">
        <v>279</v>
      </c>
      <c r="B143" s="28" t="s">
        <v>280</v>
      </c>
      <c r="C143" s="29">
        <v>64000</v>
      </c>
      <c r="D143" s="29">
        <v>22289</v>
      </c>
      <c r="E143" s="29">
        <v>16201</v>
      </c>
      <c r="F143" s="29">
        <v>80201</v>
      </c>
      <c r="G143" s="29">
        <v>0</v>
      </c>
      <c r="H143" s="29">
        <v>80201</v>
      </c>
      <c r="I143" s="29">
        <v>0</v>
      </c>
      <c r="J143" s="29">
        <v>57912</v>
      </c>
      <c r="K143" s="30">
        <v>0.72208575952918297</v>
      </c>
      <c r="L143" s="29">
        <v>2837</v>
      </c>
      <c r="M143" s="29">
        <v>38449</v>
      </c>
      <c r="N143" s="30">
        <v>0.47940798743157798</v>
      </c>
    </row>
    <row r="144" spans="1:14" s="16" customFormat="1" ht="17.100000000000001" customHeight="1" x14ac:dyDescent="0.2">
      <c r="A144" s="27" t="s">
        <v>281</v>
      </c>
      <c r="B144" s="28" t="s">
        <v>282</v>
      </c>
      <c r="C144" s="29">
        <v>7116000</v>
      </c>
      <c r="D144" s="29">
        <v>0</v>
      </c>
      <c r="E144" s="29">
        <v>-78</v>
      </c>
      <c r="F144" s="29">
        <v>7115922</v>
      </c>
      <c r="G144" s="29">
        <v>0</v>
      </c>
      <c r="H144" s="29">
        <v>7115922</v>
      </c>
      <c r="I144" s="29">
        <v>0</v>
      </c>
      <c r="J144" s="29">
        <v>7115922</v>
      </c>
      <c r="K144" s="30">
        <v>1</v>
      </c>
      <c r="L144" s="29">
        <v>2825045</v>
      </c>
      <c r="M144" s="29">
        <v>2825045</v>
      </c>
      <c r="N144" s="30">
        <v>0.397003367940233</v>
      </c>
    </row>
    <row r="145" spans="1:14" s="16" customFormat="1" ht="17.100000000000001" customHeight="1" x14ac:dyDescent="0.2">
      <c r="A145" s="27" t="s">
        <v>283</v>
      </c>
      <c r="B145" s="28" t="s">
        <v>284</v>
      </c>
      <c r="C145" s="29">
        <v>1963559000</v>
      </c>
      <c r="D145" s="29">
        <v>18956</v>
      </c>
      <c r="E145" s="29">
        <v>-30267640</v>
      </c>
      <c r="F145" s="29">
        <v>1933291360</v>
      </c>
      <c r="G145" s="29">
        <v>0</v>
      </c>
      <c r="H145" s="29">
        <v>1933291360</v>
      </c>
      <c r="I145" s="29">
        <v>60600000</v>
      </c>
      <c r="J145" s="29">
        <v>1891556862</v>
      </c>
      <c r="K145" s="30">
        <v>0.97841272202240603</v>
      </c>
      <c r="L145" s="29">
        <v>1846952</v>
      </c>
      <c r="M145" s="29">
        <v>1820172104</v>
      </c>
      <c r="N145" s="30">
        <v>0.94148876970101403</v>
      </c>
    </row>
    <row r="146" spans="1:14" s="16" customFormat="1" ht="25.5" customHeight="1" x14ac:dyDescent="0.2">
      <c r="A146" s="27" t="s">
        <v>285</v>
      </c>
      <c r="B146" s="28" t="s">
        <v>286</v>
      </c>
      <c r="C146" s="29">
        <v>75707000</v>
      </c>
      <c r="D146" s="29">
        <v>3978</v>
      </c>
      <c r="E146" s="29">
        <v>-210102</v>
      </c>
      <c r="F146" s="29">
        <v>75496898</v>
      </c>
      <c r="G146" s="29">
        <v>0</v>
      </c>
      <c r="H146" s="29">
        <v>75496898</v>
      </c>
      <c r="I146" s="29">
        <v>39100000</v>
      </c>
      <c r="J146" s="29">
        <v>40492920</v>
      </c>
      <c r="K146" s="30">
        <v>0.53635210283739099</v>
      </c>
      <c r="L146" s="29">
        <v>65701</v>
      </c>
      <c r="M146" s="29">
        <v>88945</v>
      </c>
      <c r="N146" s="30">
        <v>1.1781278748697699E-3</v>
      </c>
    </row>
    <row r="147" spans="1:14" s="16" customFormat="1" ht="17.100000000000001" customHeight="1" x14ac:dyDescent="0.2">
      <c r="A147" s="27" t="s">
        <v>287</v>
      </c>
      <c r="B147" s="28" t="s">
        <v>288</v>
      </c>
      <c r="C147" s="29">
        <v>8900000</v>
      </c>
      <c r="D147" s="29">
        <v>0</v>
      </c>
      <c r="E147" s="29">
        <v>0</v>
      </c>
      <c r="F147" s="29">
        <v>8900000</v>
      </c>
      <c r="G147" s="29">
        <v>0</v>
      </c>
      <c r="H147" s="29">
        <v>8900000</v>
      </c>
      <c r="I147" s="29">
        <v>8900000</v>
      </c>
      <c r="J147" s="29">
        <v>8900000</v>
      </c>
      <c r="K147" s="30">
        <v>1</v>
      </c>
      <c r="L147" s="29">
        <v>0</v>
      </c>
      <c r="M147" s="29">
        <v>0</v>
      </c>
      <c r="N147" s="30">
        <v>0</v>
      </c>
    </row>
    <row r="148" spans="1:14" s="16" customFormat="1" ht="17.100000000000001" customHeight="1" x14ac:dyDescent="0.2">
      <c r="A148" s="27" t="s">
        <v>289</v>
      </c>
      <c r="B148" s="28" t="s">
        <v>290</v>
      </c>
      <c r="C148" s="29">
        <v>245000</v>
      </c>
      <c r="D148" s="29">
        <v>3978</v>
      </c>
      <c r="E148" s="29">
        <v>-207590</v>
      </c>
      <c r="F148" s="29">
        <v>37410</v>
      </c>
      <c r="G148" s="29">
        <v>0</v>
      </c>
      <c r="H148" s="29">
        <v>37410</v>
      </c>
      <c r="I148" s="29">
        <v>0</v>
      </c>
      <c r="J148" s="29">
        <v>33432</v>
      </c>
      <c r="K148" s="30">
        <v>0.89366479550922195</v>
      </c>
      <c r="L148" s="29">
        <v>2931</v>
      </c>
      <c r="M148" s="29">
        <v>26175</v>
      </c>
      <c r="N148" s="30">
        <v>0.69967923015236599</v>
      </c>
    </row>
    <row r="149" spans="1:14" s="16" customFormat="1" ht="17.100000000000001" customHeight="1" x14ac:dyDescent="0.2">
      <c r="A149" s="27" t="s">
        <v>291</v>
      </c>
      <c r="B149" s="28" t="s">
        <v>292</v>
      </c>
      <c r="C149" s="29">
        <v>5400000</v>
      </c>
      <c r="D149" s="29">
        <v>0</v>
      </c>
      <c r="E149" s="29">
        <v>0</v>
      </c>
      <c r="F149" s="29">
        <v>5400000</v>
      </c>
      <c r="G149" s="29">
        <v>0</v>
      </c>
      <c r="H149" s="29">
        <v>5400000</v>
      </c>
      <c r="I149" s="29">
        <v>5400000</v>
      </c>
      <c r="J149" s="29">
        <v>5400000</v>
      </c>
      <c r="K149" s="30">
        <v>1</v>
      </c>
      <c r="L149" s="29">
        <v>0</v>
      </c>
      <c r="M149" s="29">
        <v>0</v>
      </c>
      <c r="N149" s="30">
        <v>0</v>
      </c>
    </row>
    <row r="150" spans="1:14" s="16" customFormat="1" ht="17.100000000000001" customHeight="1" x14ac:dyDescent="0.2">
      <c r="A150" s="27" t="s">
        <v>293</v>
      </c>
      <c r="B150" s="28" t="s">
        <v>294</v>
      </c>
      <c r="C150" s="29">
        <v>389000</v>
      </c>
      <c r="D150" s="29">
        <v>0</v>
      </c>
      <c r="E150" s="29">
        <v>-650</v>
      </c>
      <c r="F150" s="29">
        <v>388350</v>
      </c>
      <c r="G150" s="29">
        <v>0</v>
      </c>
      <c r="H150" s="29">
        <v>388350</v>
      </c>
      <c r="I150" s="29">
        <v>0</v>
      </c>
      <c r="J150" s="29">
        <v>388350</v>
      </c>
      <c r="K150" s="30">
        <v>1</v>
      </c>
      <c r="L150" s="29">
        <v>29876</v>
      </c>
      <c r="M150" s="29">
        <v>29876</v>
      </c>
      <c r="N150" s="30">
        <v>7.6930603836745201E-2</v>
      </c>
    </row>
    <row r="151" spans="1:14" s="16" customFormat="1" ht="17.100000000000001" customHeight="1" x14ac:dyDescent="0.2">
      <c r="A151" s="27" t="s">
        <v>295</v>
      </c>
      <c r="B151" s="28" t="s">
        <v>296</v>
      </c>
      <c r="C151" s="29">
        <v>195000</v>
      </c>
      <c r="D151" s="29">
        <v>0</v>
      </c>
      <c r="E151" s="29">
        <v>-825</v>
      </c>
      <c r="F151" s="29">
        <v>194175</v>
      </c>
      <c r="G151" s="29">
        <v>0</v>
      </c>
      <c r="H151" s="29">
        <v>194175</v>
      </c>
      <c r="I151" s="29">
        <v>0</v>
      </c>
      <c r="J151" s="29">
        <v>194175</v>
      </c>
      <c r="K151" s="30">
        <v>1</v>
      </c>
      <c r="L151" s="29">
        <v>3144</v>
      </c>
      <c r="M151" s="29">
        <v>3144</v>
      </c>
      <c r="N151" s="30">
        <v>1.61915797605253E-2</v>
      </c>
    </row>
    <row r="152" spans="1:14" s="16" customFormat="1" ht="17.100000000000001" customHeight="1" x14ac:dyDescent="0.2">
      <c r="A152" s="27" t="s">
        <v>297</v>
      </c>
      <c r="B152" s="28" t="s">
        <v>298</v>
      </c>
      <c r="C152" s="29">
        <v>2200000</v>
      </c>
      <c r="D152" s="29">
        <v>0</v>
      </c>
      <c r="E152" s="29">
        <v>0</v>
      </c>
      <c r="F152" s="29">
        <v>2200000</v>
      </c>
      <c r="G152" s="29">
        <v>0</v>
      </c>
      <c r="H152" s="29">
        <v>2200000</v>
      </c>
      <c r="I152" s="29">
        <v>2200000</v>
      </c>
      <c r="J152" s="29">
        <v>2200000</v>
      </c>
      <c r="K152" s="30">
        <v>1</v>
      </c>
      <c r="L152" s="29">
        <v>0</v>
      </c>
      <c r="M152" s="29">
        <v>0</v>
      </c>
      <c r="N152" s="30">
        <v>0</v>
      </c>
    </row>
    <row r="153" spans="1:14" s="16" customFormat="1" ht="17.100000000000001" customHeight="1" x14ac:dyDescent="0.2">
      <c r="A153" s="27" t="s">
        <v>299</v>
      </c>
      <c r="B153" s="28" t="s">
        <v>300</v>
      </c>
      <c r="C153" s="29">
        <v>2600000</v>
      </c>
      <c r="D153" s="29">
        <v>0</v>
      </c>
      <c r="E153" s="29">
        <v>0</v>
      </c>
      <c r="F153" s="29">
        <v>2600000</v>
      </c>
      <c r="G153" s="29">
        <v>0</v>
      </c>
      <c r="H153" s="29">
        <v>2600000</v>
      </c>
      <c r="I153" s="29">
        <v>2600000</v>
      </c>
      <c r="J153" s="29">
        <v>2600000</v>
      </c>
      <c r="K153" s="30">
        <v>1</v>
      </c>
      <c r="L153" s="29">
        <v>0</v>
      </c>
      <c r="M153" s="29">
        <v>0</v>
      </c>
      <c r="N153" s="30">
        <v>0</v>
      </c>
    </row>
    <row r="154" spans="1:14" s="16" customFormat="1" ht="17.100000000000001" customHeight="1" x14ac:dyDescent="0.2">
      <c r="A154" s="27" t="s">
        <v>301</v>
      </c>
      <c r="B154" s="28" t="s">
        <v>302</v>
      </c>
      <c r="C154" s="29">
        <v>518000</v>
      </c>
      <c r="D154" s="29">
        <v>0</v>
      </c>
      <c r="E154" s="29">
        <v>-136</v>
      </c>
      <c r="F154" s="29">
        <v>517864</v>
      </c>
      <c r="G154" s="29">
        <v>0</v>
      </c>
      <c r="H154" s="29">
        <v>517864</v>
      </c>
      <c r="I154" s="29">
        <v>0</v>
      </c>
      <c r="J154" s="29">
        <v>517864</v>
      </c>
      <c r="K154" s="30">
        <v>1</v>
      </c>
      <c r="L154" s="29">
        <v>0</v>
      </c>
      <c r="M154" s="29">
        <v>0</v>
      </c>
      <c r="N154" s="30">
        <v>0</v>
      </c>
    </row>
    <row r="155" spans="1:14" s="16" customFormat="1" ht="17.100000000000001" customHeight="1" x14ac:dyDescent="0.2">
      <c r="A155" s="27" t="s">
        <v>303</v>
      </c>
      <c r="B155" s="28" t="s">
        <v>304</v>
      </c>
      <c r="C155" s="29">
        <v>260000</v>
      </c>
      <c r="D155" s="29">
        <v>0</v>
      </c>
      <c r="E155" s="29">
        <v>-901</v>
      </c>
      <c r="F155" s="29">
        <v>259099</v>
      </c>
      <c r="G155" s="29">
        <v>0</v>
      </c>
      <c r="H155" s="29">
        <v>259099</v>
      </c>
      <c r="I155" s="29">
        <v>0</v>
      </c>
      <c r="J155" s="29">
        <v>259099</v>
      </c>
      <c r="K155" s="30">
        <v>1</v>
      </c>
      <c r="L155" s="29">
        <v>29750</v>
      </c>
      <c r="M155" s="29">
        <v>29750</v>
      </c>
      <c r="N155" s="30">
        <v>0.11482097576602</v>
      </c>
    </row>
    <row r="156" spans="1:14" s="16" customFormat="1" ht="17.100000000000001" customHeight="1" x14ac:dyDescent="0.2">
      <c r="A156" s="27" t="s">
        <v>305</v>
      </c>
      <c r="B156" s="28" t="s">
        <v>306</v>
      </c>
      <c r="C156" s="29">
        <v>35000000</v>
      </c>
      <c r="D156" s="29">
        <v>0</v>
      </c>
      <c r="E156" s="29">
        <v>0</v>
      </c>
      <c r="F156" s="29">
        <v>35000000</v>
      </c>
      <c r="G156" s="29">
        <v>0</v>
      </c>
      <c r="H156" s="29">
        <v>35000000</v>
      </c>
      <c r="I156" s="29">
        <v>0</v>
      </c>
      <c r="J156" s="29">
        <v>0</v>
      </c>
      <c r="K156" s="30">
        <v>0</v>
      </c>
      <c r="L156" s="29">
        <v>0</v>
      </c>
      <c r="M156" s="29">
        <v>0</v>
      </c>
      <c r="N156" s="30">
        <v>0</v>
      </c>
    </row>
    <row r="157" spans="1:14" s="16" customFormat="1" ht="17.100000000000001" customHeight="1" x14ac:dyDescent="0.2">
      <c r="A157" s="27" t="s">
        <v>307</v>
      </c>
      <c r="B157" s="28" t="s">
        <v>308</v>
      </c>
      <c r="C157" s="29">
        <v>20000000</v>
      </c>
      <c r="D157" s="29">
        <v>0</v>
      </c>
      <c r="E157" s="29">
        <v>0</v>
      </c>
      <c r="F157" s="29">
        <v>20000000</v>
      </c>
      <c r="G157" s="29">
        <v>0</v>
      </c>
      <c r="H157" s="29">
        <v>20000000</v>
      </c>
      <c r="I157" s="29">
        <v>20000000</v>
      </c>
      <c r="J157" s="29">
        <v>20000000</v>
      </c>
      <c r="K157" s="30">
        <v>1</v>
      </c>
      <c r="L157" s="29">
        <v>0</v>
      </c>
      <c r="M157" s="29">
        <v>0</v>
      </c>
      <c r="N157" s="30">
        <v>0</v>
      </c>
    </row>
    <row r="158" spans="1:14" s="16" customFormat="1" ht="17.100000000000001" customHeight="1" x14ac:dyDescent="0.2">
      <c r="A158" s="27" t="s">
        <v>309</v>
      </c>
      <c r="B158" s="28" t="s">
        <v>310</v>
      </c>
      <c r="C158" s="29">
        <v>4500000</v>
      </c>
      <c r="D158" s="29">
        <v>0</v>
      </c>
      <c r="E158" s="29">
        <v>0</v>
      </c>
      <c r="F158" s="29">
        <v>4500000</v>
      </c>
      <c r="G158" s="29">
        <v>0</v>
      </c>
      <c r="H158" s="29">
        <v>4500000</v>
      </c>
      <c r="I158" s="29">
        <v>4500000</v>
      </c>
      <c r="J158" s="29">
        <v>4500000</v>
      </c>
      <c r="K158" s="30">
        <v>1</v>
      </c>
      <c r="L158" s="29">
        <v>0</v>
      </c>
      <c r="M158" s="29">
        <v>0</v>
      </c>
      <c r="N158" s="30">
        <v>0</v>
      </c>
    </row>
    <row r="159" spans="1:14" s="16" customFormat="1" ht="17.100000000000001" customHeight="1" x14ac:dyDescent="0.2">
      <c r="A159" s="27" t="s">
        <v>311</v>
      </c>
      <c r="B159" s="28" t="s">
        <v>312</v>
      </c>
      <c r="C159" s="29">
        <v>4500000</v>
      </c>
      <c r="D159" s="29">
        <v>0</v>
      </c>
      <c r="E159" s="29">
        <v>0</v>
      </c>
      <c r="F159" s="29">
        <v>4500000</v>
      </c>
      <c r="G159" s="29">
        <v>0</v>
      </c>
      <c r="H159" s="29">
        <v>4500000</v>
      </c>
      <c r="I159" s="29">
        <v>4500000</v>
      </c>
      <c r="J159" s="29">
        <v>4500000</v>
      </c>
      <c r="K159" s="30">
        <v>1</v>
      </c>
      <c r="L159" s="29">
        <v>0</v>
      </c>
      <c r="M159" s="29">
        <v>0</v>
      </c>
      <c r="N159" s="30">
        <v>0</v>
      </c>
    </row>
    <row r="160" spans="1:14" s="16" customFormat="1" ht="17.100000000000001" customHeight="1" x14ac:dyDescent="0.2">
      <c r="A160" s="27" t="s">
        <v>313</v>
      </c>
      <c r="B160" s="28" t="s">
        <v>314</v>
      </c>
      <c r="C160" s="29">
        <v>225000</v>
      </c>
      <c r="D160" s="29">
        <v>14978</v>
      </c>
      <c r="E160" s="29">
        <v>-55198</v>
      </c>
      <c r="F160" s="29">
        <v>169802</v>
      </c>
      <c r="G160" s="29">
        <v>0</v>
      </c>
      <c r="H160" s="29">
        <v>169802</v>
      </c>
      <c r="I160" s="29">
        <v>0</v>
      </c>
      <c r="J160" s="29">
        <v>154824</v>
      </c>
      <c r="K160" s="30">
        <v>0.91179138054911002</v>
      </c>
      <c r="L160" s="29">
        <v>4830</v>
      </c>
      <c r="M160" s="29">
        <v>22280</v>
      </c>
      <c r="N160" s="30">
        <v>0.13121164650593001</v>
      </c>
    </row>
    <row r="161" spans="1:14" s="16" customFormat="1" ht="17.100000000000001" customHeight="1" x14ac:dyDescent="0.2">
      <c r="A161" s="27" t="s">
        <v>315</v>
      </c>
      <c r="B161" s="28" t="s">
        <v>316</v>
      </c>
      <c r="C161" s="29">
        <v>225000</v>
      </c>
      <c r="D161" s="29">
        <v>14978</v>
      </c>
      <c r="E161" s="29">
        <v>-55198</v>
      </c>
      <c r="F161" s="29">
        <v>169802</v>
      </c>
      <c r="G161" s="29">
        <v>0</v>
      </c>
      <c r="H161" s="29">
        <v>169802</v>
      </c>
      <c r="I161" s="29">
        <v>0</v>
      </c>
      <c r="J161" s="29">
        <v>154824</v>
      </c>
      <c r="K161" s="30">
        <v>0.91179138054911002</v>
      </c>
      <c r="L161" s="29">
        <v>4830</v>
      </c>
      <c r="M161" s="29">
        <v>22280</v>
      </c>
      <c r="N161" s="30">
        <v>0.13121164650593001</v>
      </c>
    </row>
    <row r="162" spans="1:14" s="16" customFormat="1" ht="25.5" customHeight="1" x14ac:dyDescent="0.2">
      <c r="A162" s="27" t="s">
        <v>317</v>
      </c>
      <c r="B162" s="28" t="s">
        <v>318</v>
      </c>
      <c r="C162" s="29">
        <v>10350000</v>
      </c>
      <c r="D162" s="29">
        <v>0</v>
      </c>
      <c r="E162" s="29">
        <v>-1262</v>
      </c>
      <c r="F162" s="29">
        <v>10348738</v>
      </c>
      <c r="G162" s="29">
        <v>0</v>
      </c>
      <c r="H162" s="29">
        <v>10348738</v>
      </c>
      <c r="I162" s="29">
        <v>0</v>
      </c>
      <c r="J162" s="29">
        <v>10348738</v>
      </c>
      <c r="K162" s="30">
        <v>1</v>
      </c>
      <c r="L162" s="29">
        <v>1746687</v>
      </c>
      <c r="M162" s="29">
        <v>1746687</v>
      </c>
      <c r="N162" s="30">
        <v>0.16878260904856199</v>
      </c>
    </row>
    <row r="163" spans="1:14" s="16" customFormat="1" ht="17.100000000000001" customHeight="1" x14ac:dyDescent="0.2">
      <c r="A163" s="27" t="s">
        <v>319</v>
      </c>
      <c r="B163" s="28" t="s">
        <v>320</v>
      </c>
      <c r="C163" s="29">
        <v>2588000</v>
      </c>
      <c r="D163" s="29">
        <v>0</v>
      </c>
      <c r="E163" s="29">
        <v>-427</v>
      </c>
      <c r="F163" s="29">
        <v>2587573</v>
      </c>
      <c r="G163" s="29">
        <v>0</v>
      </c>
      <c r="H163" s="29">
        <v>2587573</v>
      </c>
      <c r="I163" s="29">
        <v>0</v>
      </c>
      <c r="J163" s="29">
        <v>2587573</v>
      </c>
      <c r="K163" s="30">
        <v>1</v>
      </c>
      <c r="L163" s="29">
        <v>40812</v>
      </c>
      <c r="M163" s="29">
        <v>40812</v>
      </c>
      <c r="N163" s="30">
        <v>1.5772308645978301E-2</v>
      </c>
    </row>
    <row r="164" spans="1:14" s="16" customFormat="1" ht="17.100000000000001" customHeight="1" x14ac:dyDescent="0.2">
      <c r="A164" s="27" t="s">
        <v>321</v>
      </c>
      <c r="B164" s="28" t="s">
        <v>322</v>
      </c>
      <c r="C164" s="29">
        <v>7762000</v>
      </c>
      <c r="D164" s="29">
        <v>0</v>
      </c>
      <c r="E164" s="29">
        <v>-835</v>
      </c>
      <c r="F164" s="29">
        <v>7761165</v>
      </c>
      <c r="G164" s="29">
        <v>0</v>
      </c>
      <c r="H164" s="29">
        <v>7761165</v>
      </c>
      <c r="I164" s="29">
        <v>0</v>
      </c>
      <c r="J164" s="29">
        <v>7761165</v>
      </c>
      <c r="K164" s="30">
        <v>1</v>
      </c>
      <c r="L164" s="29">
        <v>1705875</v>
      </c>
      <c r="M164" s="29">
        <v>1705875</v>
      </c>
      <c r="N164" s="30">
        <v>0.219796254814838</v>
      </c>
    </row>
    <row r="165" spans="1:14" s="16" customFormat="1" ht="17.100000000000001" customHeight="1" x14ac:dyDescent="0.2">
      <c r="A165" s="27" t="s">
        <v>323</v>
      </c>
      <c r="B165" s="28" t="s">
        <v>324</v>
      </c>
      <c r="C165" s="29">
        <v>17647000</v>
      </c>
      <c r="D165" s="29">
        <v>0</v>
      </c>
      <c r="E165" s="29">
        <v>-398</v>
      </c>
      <c r="F165" s="29">
        <v>17646602</v>
      </c>
      <c r="G165" s="29">
        <v>0</v>
      </c>
      <c r="H165" s="29">
        <v>17646602</v>
      </c>
      <c r="I165" s="29">
        <v>17000000</v>
      </c>
      <c r="J165" s="29">
        <v>17646602</v>
      </c>
      <c r="K165" s="30">
        <v>1</v>
      </c>
      <c r="L165" s="29">
        <v>25224</v>
      </c>
      <c r="M165" s="29">
        <v>25224</v>
      </c>
      <c r="N165" s="30">
        <v>1.42939700232373E-3</v>
      </c>
    </row>
    <row r="166" spans="1:14" s="16" customFormat="1" ht="17.100000000000001" customHeight="1" x14ac:dyDescent="0.2">
      <c r="A166" s="27" t="s">
        <v>325</v>
      </c>
      <c r="B166" s="28" t="s">
        <v>326</v>
      </c>
      <c r="C166" s="29">
        <v>647000</v>
      </c>
      <c r="D166" s="29">
        <v>0</v>
      </c>
      <c r="E166" s="29">
        <v>-398</v>
      </c>
      <c r="F166" s="29">
        <v>646602</v>
      </c>
      <c r="G166" s="29">
        <v>0</v>
      </c>
      <c r="H166" s="29">
        <v>646602</v>
      </c>
      <c r="I166" s="29">
        <v>0</v>
      </c>
      <c r="J166" s="29">
        <v>646602</v>
      </c>
      <c r="K166" s="30">
        <v>1</v>
      </c>
      <c r="L166" s="29">
        <v>25224</v>
      </c>
      <c r="M166" s="29">
        <v>25224</v>
      </c>
      <c r="N166" s="30">
        <v>3.9010086575667902E-2</v>
      </c>
    </row>
    <row r="167" spans="1:14" s="16" customFormat="1" ht="17.100000000000001" customHeight="1" x14ac:dyDescent="0.2">
      <c r="A167" s="27" t="s">
        <v>327</v>
      </c>
      <c r="B167" s="28" t="s">
        <v>328</v>
      </c>
      <c r="C167" s="29">
        <v>17000000</v>
      </c>
      <c r="D167" s="29">
        <v>0</v>
      </c>
      <c r="E167" s="29">
        <v>0</v>
      </c>
      <c r="F167" s="29">
        <v>17000000</v>
      </c>
      <c r="G167" s="29">
        <v>0</v>
      </c>
      <c r="H167" s="29">
        <v>17000000</v>
      </c>
      <c r="I167" s="29">
        <v>17000000</v>
      </c>
      <c r="J167" s="29">
        <v>17000000</v>
      </c>
      <c r="K167" s="30">
        <v>1</v>
      </c>
      <c r="L167" s="29">
        <v>0</v>
      </c>
      <c r="M167" s="29">
        <v>0</v>
      </c>
      <c r="N167" s="30">
        <v>0</v>
      </c>
    </row>
    <row r="168" spans="1:14" s="16" customFormat="1" ht="25.5" customHeight="1" x14ac:dyDescent="0.2">
      <c r="A168" s="27" t="s">
        <v>329</v>
      </c>
      <c r="B168" s="28" t="s">
        <v>330</v>
      </c>
      <c r="C168" s="29">
        <v>1855000000</v>
      </c>
      <c r="D168" s="29">
        <v>0</v>
      </c>
      <c r="E168" s="29">
        <v>-30000000</v>
      </c>
      <c r="F168" s="29">
        <v>1825000000</v>
      </c>
      <c r="G168" s="29">
        <v>0</v>
      </c>
      <c r="H168" s="29">
        <v>1825000000</v>
      </c>
      <c r="I168" s="29">
        <v>0</v>
      </c>
      <c r="J168" s="29">
        <v>1818284458</v>
      </c>
      <c r="K168" s="30">
        <v>0.99632025095890397</v>
      </c>
      <c r="L168" s="29">
        <v>0</v>
      </c>
      <c r="M168" s="29">
        <v>1818284458</v>
      </c>
      <c r="N168" s="30">
        <v>0.99632025095890397</v>
      </c>
    </row>
    <row r="169" spans="1:14" s="16" customFormat="1" ht="25.5" customHeight="1" x14ac:dyDescent="0.2">
      <c r="A169" s="27" t="s">
        <v>331</v>
      </c>
      <c r="B169" s="28" t="s">
        <v>332</v>
      </c>
      <c r="C169" s="29">
        <v>1855000000</v>
      </c>
      <c r="D169" s="29">
        <v>0</v>
      </c>
      <c r="E169" s="29">
        <v>-30000000</v>
      </c>
      <c r="F169" s="29">
        <v>1825000000</v>
      </c>
      <c r="G169" s="29">
        <v>0</v>
      </c>
      <c r="H169" s="29">
        <v>1825000000</v>
      </c>
      <c r="I169" s="29">
        <v>0</v>
      </c>
      <c r="J169" s="29">
        <v>1818284458</v>
      </c>
      <c r="K169" s="30">
        <v>0.99632025095890397</v>
      </c>
      <c r="L169" s="29">
        <v>0</v>
      </c>
      <c r="M169" s="29">
        <v>1818284458</v>
      </c>
      <c r="N169" s="30">
        <v>0.99632025095890397</v>
      </c>
    </row>
    <row r="170" spans="1:14" s="16" customFormat="1" ht="25.5" customHeight="1" x14ac:dyDescent="0.2">
      <c r="A170" s="27" t="s">
        <v>333</v>
      </c>
      <c r="B170" s="28" t="s">
        <v>334</v>
      </c>
      <c r="C170" s="29">
        <v>130000</v>
      </c>
      <c r="D170" s="29">
        <v>0</v>
      </c>
      <c r="E170" s="29">
        <v>-680</v>
      </c>
      <c r="F170" s="29">
        <v>129320</v>
      </c>
      <c r="G170" s="29">
        <v>0</v>
      </c>
      <c r="H170" s="29">
        <v>129320</v>
      </c>
      <c r="I170" s="29">
        <v>0</v>
      </c>
      <c r="J170" s="29">
        <v>129320</v>
      </c>
      <c r="K170" s="30">
        <v>1</v>
      </c>
      <c r="L170" s="29">
        <v>4510</v>
      </c>
      <c r="M170" s="29">
        <v>4510</v>
      </c>
      <c r="N170" s="30">
        <v>3.4874729353541599E-2</v>
      </c>
    </row>
    <row r="171" spans="1:14" s="16" customFormat="1" ht="25.5" customHeight="1" x14ac:dyDescent="0.2">
      <c r="A171" s="27" t="s">
        <v>335</v>
      </c>
      <c r="B171" s="28" t="s">
        <v>336</v>
      </c>
      <c r="C171" s="29">
        <v>130000</v>
      </c>
      <c r="D171" s="29">
        <v>0</v>
      </c>
      <c r="E171" s="29">
        <v>-680</v>
      </c>
      <c r="F171" s="29">
        <v>129320</v>
      </c>
      <c r="G171" s="29">
        <v>0</v>
      </c>
      <c r="H171" s="29">
        <v>129320</v>
      </c>
      <c r="I171" s="29">
        <v>0</v>
      </c>
      <c r="J171" s="29">
        <v>129320</v>
      </c>
      <c r="K171" s="30">
        <v>1</v>
      </c>
      <c r="L171" s="29">
        <v>4510</v>
      </c>
      <c r="M171" s="29">
        <v>4510</v>
      </c>
      <c r="N171" s="30">
        <v>3.4874729353541599E-2</v>
      </c>
    </row>
    <row r="172" spans="1:14" s="16" customFormat="1" ht="17.100000000000001" customHeight="1" x14ac:dyDescent="0.2">
      <c r="A172" s="27" t="s">
        <v>337</v>
      </c>
      <c r="B172" s="28" t="s">
        <v>338</v>
      </c>
      <c r="C172" s="29">
        <v>12920155000</v>
      </c>
      <c r="D172" s="29">
        <v>28448824</v>
      </c>
      <c r="E172" s="29">
        <v>437448824</v>
      </c>
      <c r="F172" s="29">
        <v>13357603824</v>
      </c>
      <c r="G172" s="29">
        <v>0</v>
      </c>
      <c r="H172" s="29">
        <v>13357603824</v>
      </c>
      <c r="I172" s="29">
        <v>812334889</v>
      </c>
      <c r="J172" s="29">
        <v>9195314969</v>
      </c>
      <c r="K172" s="30">
        <v>0.68839554535061898</v>
      </c>
      <c r="L172" s="29">
        <v>595221272</v>
      </c>
      <c r="M172" s="29">
        <v>5071605081</v>
      </c>
      <c r="N172" s="30">
        <v>0.37967925593718399</v>
      </c>
    </row>
    <row r="173" spans="1:14" s="16" customFormat="1" ht="42.6" customHeight="1" x14ac:dyDescent="0.2">
      <c r="A173" s="27" t="s">
        <v>339</v>
      </c>
      <c r="B173" s="28" t="s">
        <v>340</v>
      </c>
      <c r="C173" s="29">
        <v>323797000</v>
      </c>
      <c r="D173" s="29">
        <v>67000000</v>
      </c>
      <c r="E173" s="29">
        <v>38915000</v>
      </c>
      <c r="F173" s="29">
        <v>362712000</v>
      </c>
      <c r="G173" s="29">
        <v>0</v>
      </c>
      <c r="H173" s="29">
        <v>362712000</v>
      </c>
      <c r="I173" s="29">
        <v>1975900</v>
      </c>
      <c r="J173" s="29">
        <v>133868515</v>
      </c>
      <c r="K173" s="30">
        <v>0.36907660899005301</v>
      </c>
      <c r="L173" s="29">
        <v>17961254</v>
      </c>
      <c r="M173" s="29">
        <v>133291620</v>
      </c>
      <c r="N173" s="30">
        <v>0.36748610467809201</v>
      </c>
    </row>
    <row r="174" spans="1:14" s="16" customFormat="1" ht="17.100000000000001" customHeight="1" x14ac:dyDescent="0.2">
      <c r="A174" s="27" t="s">
        <v>341</v>
      </c>
      <c r="B174" s="28" t="s">
        <v>342</v>
      </c>
      <c r="C174" s="29">
        <v>66529000</v>
      </c>
      <c r="D174" s="29">
        <v>0</v>
      </c>
      <c r="E174" s="29">
        <v>0</v>
      </c>
      <c r="F174" s="29">
        <v>66529000</v>
      </c>
      <c r="G174" s="29">
        <v>0</v>
      </c>
      <c r="H174" s="29">
        <v>66529000</v>
      </c>
      <c r="I174" s="29">
        <v>1975900</v>
      </c>
      <c r="J174" s="29">
        <v>17229991</v>
      </c>
      <c r="K174" s="30">
        <v>0.25898466834012202</v>
      </c>
      <c r="L174" s="29">
        <v>1975900</v>
      </c>
      <c r="M174" s="29">
        <v>17229991</v>
      </c>
      <c r="N174" s="30">
        <v>0.25898466834012202</v>
      </c>
    </row>
    <row r="175" spans="1:14" s="16" customFormat="1" ht="25.5" customHeight="1" x14ac:dyDescent="0.2">
      <c r="A175" s="27" t="s">
        <v>343</v>
      </c>
      <c r="B175" s="28" t="s">
        <v>344</v>
      </c>
      <c r="C175" s="29">
        <v>10000000</v>
      </c>
      <c r="D175" s="29">
        <v>0</v>
      </c>
      <c r="E175" s="29">
        <v>0</v>
      </c>
      <c r="F175" s="29">
        <v>10000000</v>
      </c>
      <c r="G175" s="29">
        <v>0</v>
      </c>
      <c r="H175" s="29">
        <v>10000000</v>
      </c>
      <c r="I175" s="29">
        <v>75900</v>
      </c>
      <c r="J175" s="29">
        <v>1293064</v>
      </c>
      <c r="K175" s="30">
        <v>0.12930639999999999</v>
      </c>
      <c r="L175" s="29">
        <v>75900</v>
      </c>
      <c r="M175" s="29">
        <v>1293064</v>
      </c>
      <c r="N175" s="30">
        <v>0.12930639999999999</v>
      </c>
    </row>
    <row r="176" spans="1:14" s="16" customFormat="1" ht="25.5" customHeight="1" x14ac:dyDescent="0.2">
      <c r="A176" s="27" t="s">
        <v>345</v>
      </c>
      <c r="B176" s="28" t="s">
        <v>346</v>
      </c>
      <c r="C176" s="29">
        <v>56529000</v>
      </c>
      <c r="D176" s="29">
        <v>0</v>
      </c>
      <c r="E176" s="29">
        <v>0</v>
      </c>
      <c r="F176" s="29">
        <v>56529000</v>
      </c>
      <c r="G176" s="29">
        <v>0</v>
      </c>
      <c r="H176" s="29">
        <v>56529000</v>
      </c>
      <c r="I176" s="29">
        <v>1900000</v>
      </c>
      <c r="J176" s="29">
        <v>15936927</v>
      </c>
      <c r="K176" s="30">
        <v>0.281924799660351</v>
      </c>
      <c r="L176" s="29">
        <v>1900000</v>
      </c>
      <c r="M176" s="29">
        <v>15936927</v>
      </c>
      <c r="N176" s="30">
        <v>0.281924799660351</v>
      </c>
    </row>
    <row r="177" spans="1:14" s="16" customFormat="1" ht="17.100000000000001" customHeight="1" x14ac:dyDescent="0.2">
      <c r="A177" s="27" t="s">
        <v>347</v>
      </c>
      <c r="B177" s="28" t="s">
        <v>348</v>
      </c>
      <c r="C177" s="29">
        <v>6200000</v>
      </c>
      <c r="D177" s="29">
        <v>0</v>
      </c>
      <c r="E177" s="29">
        <v>0</v>
      </c>
      <c r="F177" s="29">
        <v>6200000</v>
      </c>
      <c r="G177" s="29">
        <v>0</v>
      </c>
      <c r="H177" s="29">
        <v>6200000</v>
      </c>
      <c r="I177" s="29">
        <v>0</v>
      </c>
      <c r="J177" s="29">
        <v>0</v>
      </c>
      <c r="K177" s="30">
        <v>0</v>
      </c>
      <c r="L177" s="29">
        <v>0</v>
      </c>
      <c r="M177" s="29">
        <v>0</v>
      </c>
      <c r="N177" s="30">
        <v>0</v>
      </c>
    </row>
    <row r="178" spans="1:14" s="16" customFormat="1" ht="34.15" customHeight="1" x14ac:dyDescent="0.2">
      <c r="A178" s="27" t="s">
        <v>349</v>
      </c>
      <c r="B178" s="28" t="s">
        <v>350</v>
      </c>
      <c r="C178" s="29">
        <v>6200000</v>
      </c>
      <c r="D178" s="29">
        <v>0</v>
      </c>
      <c r="E178" s="29">
        <v>0</v>
      </c>
      <c r="F178" s="29">
        <v>6200000</v>
      </c>
      <c r="G178" s="29">
        <v>0</v>
      </c>
      <c r="H178" s="29">
        <v>6200000</v>
      </c>
      <c r="I178" s="29">
        <v>0</v>
      </c>
      <c r="J178" s="29">
        <v>0</v>
      </c>
      <c r="K178" s="30">
        <v>0</v>
      </c>
      <c r="L178" s="29">
        <v>0</v>
      </c>
      <c r="M178" s="29">
        <v>0</v>
      </c>
      <c r="N178" s="30">
        <v>0</v>
      </c>
    </row>
    <row r="179" spans="1:14" s="16" customFormat="1" ht="17.100000000000001" customHeight="1" x14ac:dyDescent="0.2">
      <c r="A179" s="27" t="s">
        <v>351</v>
      </c>
      <c r="B179" s="28" t="s">
        <v>352</v>
      </c>
      <c r="C179" s="29">
        <v>251068000</v>
      </c>
      <c r="D179" s="29">
        <v>67000000</v>
      </c>
      <c r="E179" s="29">
        <v>38915000</v>
      </c>
      <c r="F179" s="29">
        <v>289983000</v>
      </c>
      <c r="G179" s="29">
        <v>0</v>
      </c>
      <c r="H179" s="29">
        <v>289983000</v>
      </c>
      <c r="I179" s="29">
        <v>0</v>
      </c>
      <c r="J179" s="29">
        <v>116638524</v>
      </c>
      <c r="K179" s="30">
        <v>0.40222538562605398</v>
      </c>
      <c r="L179" s="29">
        <v>15985354</v>
      </c>
      <c r="M179" s="29">
        <v>116061629</v>
      </c>
      <c r="N179" s="30">
        <v>0.40023597590203602</v>
      </c>
    </row>
    <row r="180" spans="1:14" s="16" customFormat="1" ht="17.100000000000001" customHeight="1" x14ac:dyDescent="0.2">
      <c r="A180" s="27" t="s">
        <v>353</v>
      </c>
      <c r="B180" s="28" t="s">
        <v>354</v>
      </c>
      <c r="C180" s="29">
        <v>251068000</v>
      </c>
      <c r="D180" s="29">
        <v>67000000</v>
      </c>
      <c r="E180" s="29">
        <v>38915000</v>
      </c>
      <c r="F180" s="29">
        <v>289983000</v>
      </c>
      <c r="G180" s="29">
        <v>0</v>
      </c>
      <c r="H180" s="29">
        <v>289983000</v>
      </c>
      <c r="I180" s="29">
        <v>0</v>
      </c>
      <c r="J180" s="29">
        <v>116638524</v>
      </c>
      <c r="K180" s="30">
        <v>0.40222538562605398</v>
      </c>
      <c r="L180" s="29">
        <v>15985354</v>
      </c>
      <c r="M180" s="29">
        <v>116061629</v>
      </c>
      <c r="N180" s="30">
        <v>0.40023597590203602</v>
      </c>
    </row>
    <row r="181" spans="1:14" s="16" customFormat="1" ht="25.5" customHeight="1" x14ac:dyDescent="0.2">
      <c r="A181" s="27" t="s">
        <v>355</v>
      </c>
      <c r="B181" s="28" t="s">
        <v>356</v>
      </c>
      <c r="C181" s="29">
        <v>2341598000</v>
      </c>
      <c r="D181" s="29">
        <v>-524287848</v>
      </c>
      <c r="E181" s="29">
        <v>-569287848</v>
      </c>
      <c r="F181" s="29">
        <v>1772310152</v>
      </c>
      <c r="G181" s="29">
        <v>0</v>
      </c>
      <c r="H181" s="29">
        <v>1772310152</v>
      </c>
      <c r="I181" s="29">
        <v>168255711</v>
      </c>
      <c r="J181" s="29">
        <v>1720465312</v>
      </c>
      <c r="K181" s="30">
        <v>0.97074730969548695</v>
      </c>
      <c r="L181" s="29">
        <v>112794982</v>
      </c>
      <c r="M181" s="29">
        <v>900768088</v>
      </c>
      <c r="N181" s="30">
        <v>0.50824517761945298</v>
      </c>
    </row>
    <row r="182" spans="1:14" s="16" customFormat="1" ht="17.100000000000001" customHeight="1" x14ac:dyDescent="0.2">
      <c r="A182" s="27" t="s">
        <v>357</v>
      </c>
      <c r="B182" s="28" t="s">
        <v>358</v>
      </c>
      <c r="C182" s="29">
        <v>671598000</v>
      </c>
      <c r="D182" s="29">
        <v>0</v>
      </c>
      <c r="E182" s="29">
        <v>0</v>
      </c>
      <c r="F182" s="29">
        <v>671598000</v>
      </c>
      <c r="G182" s="29">
        <v>0</v>
      </c>
      <c r="H182" s="29">
        <v>671598000</v>
      </c>
      <c r="I182" s="29">
        <v>500955298</v>
      </c>
      <c r="J182" s="29">
        <v>619753160</v>
      </c>
      <c r="K182" s="30">
        <v>0.92280376058296798</v>
      </c>
      <c r="L182" s="29">
        <v>1177980</v>
      </c>
      <c r="M182" s="29">
        <v>10303592</v>
      </c>
      <c r="N182" s="30">
        <v>1.53419039365811E-2</v>
      </c>
    </row>
    <row r="183" spans="1:14" s="16" customFormat="1" ht="34.15" customHeight="1" x14ac:dyDescent="0.2">
      <c r="A183" s="27" t="s">
        <v>359</v>
      </c>
      <c r="B183" s="28" t="s">
        <v>360</v>
      </c>
      <c r="C183" s="29">
        <v>644308000</v>
      </c>
      <c r="D183" s="29">
        <v>0</v>
      </c>
      <c r="E183" s="29">
        <v>0</v>
      </c>
      <c r="F183" s="29">
        <v>644308000</v>
      </c>
      <c r="G183" s="29">
        <v>0</v>
      </c>
      <c r="H183" s="29">
        <v>644308000</v>
      </c>
      <c r="I183" s="29">
        <v>500565719</v>
      </c>
      <c r="J183" s="29">
        <v>615739936</v>
      </c>
      <c r="K183" s="30">
        <v>0.95566085785059296</v>
      </c>
      <c r="L183" s="29">
        <v>788401</v>
      </c>
      <c r="M183" s="29">
        <v>6290368</v>
      </c>
      <c r="N183" s="30">
        <v>9.7629829212116E-3</v>
      </c>
    </row>
    <row r="184" spans="1:14" s="16" customFormat="1" ht="34.15" customHeight="1" x14ac:dyDescent="0.2">
      <c r="A184" s="27" t="s">
        <v>361</v>
      </c>
      <c r="B184" s="28" t="s">
        <v>362</v>
      </c>
      <c r="C184" s="29">
        <v>134695000</v>
      </c>
      <c r="D184" s="29">
        <v>0</v>
      </c>
      <c r="E184" s="29">
        <v>0</v>
      </c>
      <c r="F184" s="29">
        <v>134695000</v>
      </c>
      <c r="G184" s="29">
        <v>0</v>
      </c>
      <c r="H184" s="29">
        <v>134695000</v>
      </c>
      <c r="I184" s="29">
        <v>0</v>
      </c>
      <c r="J184" s="29">
        <v>113088831</v>
      </c>
      <c r="K184" s="30">
        <v>0.83959190021901298</v>
      </c>
      <c r="L184" s="29">
        <v>0</v>
      </c>
      <c r="M184" s="29">
        <v>4205000</v>
      </c>
      <c r="N184" s="30">
        <v>3.12186792382791E-2</v>
      </c>
    </row>
    <row r="185" spans="1:14" s="16" customFormat="1" ht="25.5" customHeight="1" x14ac:dyDescent="0.2">
      <c r="A185" s="27" t="s">
        <v>363</v>
      </c>
      <c r="B185" s="28" t="s">
        <v>364</v>
      </c>
      <c r="C185" s="29">
        <v>134695000</v>
      </c>
      <c r="D185" s="29">
        <v>0</v>
      </c>
      <c r="E185" s="29">
        <v>0</v>
      </c>
      <c r="F185" s="29">
        <v>134695000</v>
      </c>
      <c r="G185" s="29">
        <v>0</v>
      </c>
      <c r="H185" s="29">
        <v>134695000</v>
      </c>
      <c r="I185" s="29">
        <v>0</v>
      </c>
      <c r="J185" s="29">
        <v>113088831</v>
      </c>
      <c r="K185" s="30">
        <v>0.83959190021901298</v>
      </c>
      <c r="L185" s="29">
        <v>0</v>
      </c>
      <c r="M185" s="29">
        <v>4205000</v>
      </c>
      <c r="N185" s="30">
        <v>3.12186792382791E-2</v>
      </c>
    </row>
    <row r="186" spans="1:14" s="16" customFormat="1" ht="17.100000000000001" customHeight="1" x14ac:dyDescent="0.2">
      <c r="A186" s="27" t="s">
        <v>365</v>
      </c>
      <c r="B186" s="28" t="s">
        <v>366</v>
      </c>
      <c r="C186" s="29">
        <v>19694000</v>
      </c>
      <c r="D186" s="29">
        <v>0</v>
      </c>
      <c r="E186" s="29">
        <v>0</v>
      </c>
      <c r="F186" s="29">
        <v>19694000</v>
      </c>
      <c r="G186" s="29">
        <v>0</v>
      </c>
      <c r="H186" s="29">
        <v>19694000</v>
      </c>
      <c r="I186" s="29">
        <v>19694000</v>
      </c>
      <c r="J186" s="29">
        <v>19694000</v>
      </c>
      <c r="K186" s="30">
        <v>1</v>
      </c>
      <c r="L186" s="29">
        <v>0</v>
      </c>
      <c r="M186" s="29">
        <v>0</v>
      </c>
      <c r="N186" s="30">
        <v>0</v>
      </c>
    </row>
    <row r="187" spans="1:14" s="16" customFormat="1" ht="25.5" customHeight="1" x14ac:dyDescent="0.2">
      <c r="A187" s="27" t="s">
        <v>367</v>
      </c>
      <c r="B187" s="28" t="s">
        <v>368</v>
      </c>
      <c r="C187" s="29">
        <v>19694000</v>
      </c>
      <c r="D187" s="29">
        <v>0</v>
      </c>
      <c r="E187" s="29">
        <v>0</v>
      </c>
      <c r="F187" s="29">
        <v>19694000</v>
      </c>
      <c r="G187" s="29">
        <v>0</v>
      </c>
      <c r="H187" s="29">
        <v>19694000</v>
      </c>
      <c r="I187" s="29">
        <v>19694000</v>
      </c>
      <c r="J187" s="29">
        <v>19694000</v>
      </c>
      <c r="K187" s="30">
        <v>1</v>
      </c>
      <c r="L187" s="29">
        <v>0</v>
      </c>
      <c r="M187" s="29">
        <v>0</v>
      </c>
      <c r="N187" s="30">
        <v>0</v>
      </c>
    </row>
    <row r="188" spans="1:14" s="16" customFormat="1" ht="34.15" customHeight="1" x14ac:dyDescent="0.2">
      <c r="A188" s="27" t="s">
        <v>369</v>
      </c>
      <c r="B188" s="28" t="s">
        <v>370</v>
      </c>
      <c r="C188" s="29">
        <v>489919000</v>
      </c>
      <c r="D188" s="29">
        <v>0</v>
      </c>
      <c r="E188" s="29">
        <v>0</v>
      </c>
      <c r="F188" s="29">
        <v>489919000</v>
      </c>
      <c r="G188" s="29">
        <v>0</v>
      </c>
      <c r="H188" s="29">
        <v>489919000</v>
      </c>
      <c r="I188" s="29">
        <v>480871719</v>
      </c>
      <c r="J188" s="29">
        <v>482957105</v>
      </c>
      <c r="K188" s="30">
        <v>0.98578970197114202</v>
      </c>
      <c r="L188" s="29">
        <v>788401</v>
      </c>
      <c r="M188" s="29">
        <v>2085368</v>
      </c>
      <c r="N188" s="30">
        <v>4.2565566961069098E-3</v>
      </c>
    </row>
    <row r="189" spans="1:14" s="16" customFormat="1" ht="17.100000000000001" customHeight="1" x14ac:dyDescent="0.2">
      <c r="A189" s="27" t="s">
        <v>371</v>
      </c>
      <c r="B189" s="28" t="s">
        <v>372</v>
      </c>
      <c r="C189" s="29">
        <v>58798000</v>
      </c>
      <c r="D189" s="29">
        <v>0</v>
      </c>
      <c r="E189" s="29">
        <v>0</v>
      </c>
      <c r="F189" s="29">
        <v>58798000</v>
      </c>
      <c r="G189" s="29">
        <v>0</v>
      </c>
      <c r="H189" s="29">
        <v>58798000</v>
      </c>
      <c r="I189" s="29">
        <v>58798000</v>
      </c>
      <c r="J189" s="29">
        <v>58798000</v>
      </c>
      <c r="K189" s="30">
        <v>1</v>
      </c>
      <c r="L189" s="29">
        <v>0</v>
      </c>
      <c r="M189" s="29">
        <v>0</v>
      </c>
      <c r="N189" s="30">
        <v>0</v>
      </c>
    </row>
    <row r="190" spans="1:14" s="16" customFormat="1" ht="25.5" customHeight="1" x14ac:dyDescent="0.2">
      <c r="A190" s="27" t="s">
        <v>373</v>
      </c>
      <c r="B190" s="28" t="s">
        <v>374</v>
      </c>
      <c r="C190" s="29">
        <v>56093000</v>
      </c>
      <c r="D190" s="29">
        <v>0</v>
      </c>
      <c r="E190" s="29">
        <v>0</v>
      </c>
      <c r="F190" s="29">
        <v>56093000</v>
      </c>
      <c r="G190" s="29">
        <v>0</v>
      </c>
      <c r="H190" s="29">
        <v>56093000</v>
      </c>
      <c r="I190" s="29">
        <v>54007614</v>
      </c>
      <c r="J190" s="29">
        <v>56093000</v>
      </c>
      <c r="K190" s="30">
        <v>1</v>
      </c>
      <c r="L190" s="29">
        <v>788401</v>
      </c>
      <c r="M190" s="29">
        <v>2085368</v>
      </c>
      <c r="N190" s="30">
        <v>3.7176973953969301E-2</v>
      </c>
    </row>
    <row r="191" spans="1:14" s="16" customFormat="1" ht="25.5" customHeight="1" x14ac:dyDescent="0.2">
      <c r="A191" s="27" t="s">
        <v>375</v>
      </c>
      <c r="B191" s="28" t="s">
        <v>376</v>
      </c>
      <c r="C191" s="29">
        <v>321705000</v>
      </c>
      <c r="D191" s="29">
        <v>0</v>
      </c>
      <c r="E191" s="29">
        <v>0</v>
      </c>
      <c r="F191" s="29">
        <v>321705000</v>
      </c>
      <c r="G191" s="29">
        <v>0</v>
      </c>
      <c r="H191" s="29">
        <v>321705000</v>
      </c>
      <c r="I191" s="29">
        <v>321705000</v>
      </c>
      <c r="J191" s="29">
        <v>321705000</v>
      </c>
      <c r="K191" s="30">
        <v>1</v>
      </c>
      <c r="L191" s="29">
        <v>0</v>
      </c>
      <c r="M191" s="29">
        <v>0</v>
      </c>
      <c r="N191" s="30">
        <v>0</v>
      </c>
    </row>
    <row r="192" spans="1:14" s="16" customFormat="1" ht="25.5" customHeight="1" x14ac:dyDescent="0.2">
      <c r="A192" s="27" t="s">
        <v>377</v>
      </c>
      <c r="B192" s="28" t="s">
        <v>378</v>
      </c>
      <c r="C192" s="29">
        <v>53323000</v>
      </c>
      <c r="D192" s="29">
        <v>0</v>
      </c>
      <c r="E192" s="29">
        <v>0</v>
      </c>
      <c r="F192" s="29">
        <v>53323000</v>
      </c>
      <c r="G192" s="29">
        <v>0</v>
      </c>
      <c r="H192" s="29">
        <v>53323000</v>
      </c>
      <c r="I192" s="29">
        <v>46361105</v>
      </c>
      <c r="J192" s="29">
        <v>46361105</v>
      </c>
      <c r="K192" s="30">
        <v>0.86943917258968895</v>
      </c>
      <c r="L192" s="29">
        <v>0</v>
      </c>
      <c r="M192" s="29">
        <v>0</v>
      </c>
      <c r="N192" s="30">
        <v>0</v>
      </c>
    </row>
    <row r="193" spans="1:14" s="16" customFormat="1" ht="25.5" customHeight="1" x14ac:dyDescent="0.2">
      <c r="A193" s="27" t="s">
        <v>379</v>
      </c>
      <c r="B193" s="28" t="s">
        <v>380</v>
      </c>
      <c r="C193" s="29">
        <v>27290000</v>
      </c>
      <c r="D193" s="29">
        <v>0</v>
      </c>
      <c r="E193" s="29">
        <v>0</v>
      </c>
      <c r="F193" s="29">
        <v>27290000</v>
      </c>
      <c r="G193" s="29">
        <v>0</v>
      </c>
      <c r="H193" s="29">
        <v>27290000</v>
      </c>
      <c r="I193" s="29">
        <v>389579</v>
      </c>
      <c r="J193" s="29">
        <v>4013224</v>
      </c>
      <c r="K193" s="30">
        <v>0.14705840967387299</v>
      </c>
      <c r="L193" s="29">
        <v>389579</v>
      </c>
      <c r="M193" s="29">
        <v>4013224</v>
      </c>
      <c r="N193" s="30">
        <v>0.14705840967387299</v>
      </c>
    </row>
    <row r="194" spans="1:14" s="16" customFormat="1" ht="25.5" customHeight="1" x14ac:dyDescent="0.2">
      <c r="A194" s="27" t="s">
        <v>381</v>
      </c>
      <c r="B194" s="28" t="s">
        <v>382</v>
      </c>
      <c r="C194" s="29">
        <v>27290000</v>
      </c>
      <c r="D194" s="29">
        <v>0</v>
      </c>
      <c r="E194" s="29">
        <v>0</v>
      </c>
      <c r="F194" s="29">
        <v>27290000</v>
      </c>
      <c r="G194" s="29">
        <v>0</v>
      </c>
      <c r="H194" s="29">
        <v>27290000</v>
      </c>
      <c r="I194" s="29">
        <v>389579</v>
      </c>
      <c r="J194" s="29">
        <v>4013224</v>
      </c>
      <c r="K194" s="30">
        <v>0.14705840967387299</v>
      </c>
      <c r="L194" s="29">
        <v>389579</v>
      </c>
      <c r="M194" s="29">
        <v>4013224</v>
      </c>
      <c r="N194" s="30">
        <v>0.14705840967387299</v>
      </c>
    </row>
    <row r="195" spans="1:14" s="16" customFormat="1" ht="17.100000000000001" customHeight="1" x14ac:dyDescent="0.2">
      <c r="A195" s="27" t="s">
        <v>383</v>
      </c>
      <c r="B195" s="28" t="s">
        <v>384</v>
      </c>
      <c r="C195" s="29">
        <v>1670000000</v>
      </c>
      <c r="D195" s="29">
        <v>-524287848</v>
      </c>
      <c r="E195" s="29">
        <v>-569287848</v>
      </c>
      <c r="F195" s="29">
        <v>1100712152</v>
      </c>
      <c r="G195" s="29">
        <v>0</v>
      </c>
      <c r="H195" s="29">
        <v>1100712152</v>
      </c>
      <c r="I195" s="29">
        <v>-332699587</v>
      </c>
      <c r="J195" s="29">
        <v>1100712152</v>
      </c>
      <c r="K195" s="30">
        <v>1</v>
      </c>
      <c r="L195" s="29">
        <v>111617002</v>
      </c>
      <c r="M195" s="29">
        <v>890464496</v>
      </c>
      <c r="N195" s="30">
        <v>0.80898942959975595</v>
      </c>
    </row>
    <row r="196" spans="1:14" s="16" customFormat="1" ht="42.6" customHeight="1" x14ac:dyDescent="0.2">
      <c r="A196" s="27" t="s">
        <v>385</v>
      </c>
      <c r="B196" s="28" t="s">
        <v>386</v>
      </c>
      <c r="C196" s="29">
        <v>1670000000</v>
      </c>
      <c r="D196" s="29">
        <v>-524287848</v>
      </c>
      <c r="E196" s="29">
        <v>-569287848</v>
      </c>
      <c r="F196" s="29">
        <v>1100712152</v>
      </c>
      <c r="G196" s="29">
        <v>0</v>
      </c>
      <c r="H196" s="29">
        <v>1100712152</v>
      </c>
      <c r="I196" s="29">
        <v>-332699587</v>
      </c>
      <c r="J196" s="29">
        <v>1100712152</v>
      </c>
      <c r="K196" s="30">
        <v>1</v>
      </c>
      <c r="L196" s="29">
        <v>111617002</v>
      </c>
      <c r="M196" s="29">
        <v>890464496</v>
      </c>
      <c r="N196" s="30">
        <v>0.80898942959975595</v>
      </c>
    </row>
    <row r="197" spans="1:14" s="16" customFormat="1" ht="25.5" customHeight="1" x14ac:dyDescent="0.2">
      <c r="A197" s="27" t="s">
        <v>387</v>
      </c>
      <c r="B197" s="28" t="s">
        <v>388</v>
      </c>
      <c r="C197" s="29">
        <v>9566708000</v>
      </c>
      <c r="D197" s="29">
        <v>625425136</v>
      </c>
      <c r="E197" s="29">
        <v>692510136</v>
      </c>
      <c r="F197" s="29">
        <v>10259218136</v>
      </c>
      <c r="G197" s="29">
        <v>0</v>
      </c>
      <c r="H197" s="29">
        <v>10259218136</v>
      </c>
      <c r="I197" s="29">
        <v>636294848</v>
      </c>
      <c r="J197" s="29">
        <v>6433036177</v>
      </c>
      <c r="K197" s="30">
        <v>0.62704936104499298</v>
      </c>
      <c r="L197" s="29">
        <v>456406606</v>
      </c>
      <c r="M197" s="29">
        <v>3993420343</v>
      </c>
      <c r="N197" s="30">
        <v>0.38925191862203701</v>
      </c>
    </row>
    <row r="198" spans="1:14" s="16" customFormat="1" ht="17.100000000000001" customHeight="1" x14ac:dyDescent="0.2">
      <c r="A198" s="27" t="s">
        <v>389</v>
      </c>
      <c r="B198" s="28" t="s">
        <v>390</v>
      </c>
      <c r="C198" s="29">
        <v>5000000</v>
      </c>
      <c r="D198" s="29">
        <v>0</v>
      </c>
      <c r="E198" s="29">
        <v>0</v>
      </c>
      <c r="F198" s="29">
        <v>5000000</v>
      </c>
      <c r="G198" s="29">
        <v>0</v>
      </c>
      <c r="H198" s="29">
        <v>5000000</v>
      </c>
      <c r="I198" s="29">
        <v>0</v>
      </c>
      <c r="J198" s="29">
        <v>454000</v>
      </c>
      <c r="K198" s="30">
        <v>9.0800000000000006E-2</v>
      </c>
      <c r="L198" s="29">
        <v>0</v>
      </c>
      <c r="M198" s="29">
        <v>454000</v>
      </c>
      <c r="N198" s="30">
        <v>9.0800000000000006E-2</v>
      </c>
    </row>
    <row r="199" spans="1:14" s="16" customFormat="1" ht="25.5" customHeight="1" x14ac:dyDescent="0.2">
      <c r="A199" s="27" t="s">
        <v>391</v>
      </c>
      <c r="B199" s="28" t="s">
        <v>392</v>
      </c>
      <c r="C199" s="29">
        <v>5000000</v>
      </c>
      <c r="D199" s="29">
        <v>0</v>
      </c>
      <c r="E199" s="29">
        <v>0</v>
      </c>
      <c r="F199" s="29">
        <v>5000000</v>
      </c>
      <c r="G199" s="29">
        <v>0</v>
      </c>
      <c r="H199" s="29">
        <v>5000000</v>
      </c>
      <c r="I199" s="29">
        <v>0</v>
      </c>
      <c r="J199" s="29">
        <v>454000</v>
      </c>
      <c r="K199" s="30">
        <v>9.0800000000000006E-2</v>
      </c>
      <c r="L199" s="29">
        <v>0</v>
      </c>
      <c r="M199" s="29">
        <v>454000</v>
      </c>
      <c r="N199" s="30">
        <v>9.0800000000000006E-2</v>
      </c>
    </row>
    <row r="200" spans="1:14" s="16" customFormat="1" ht="34.15" customHeight="1" x14ac:dyDescent="0.2">
      <c r="A200" s="27" t="s">
        <v>393</v>
      </c>
      <c r="B200" s="28" t="s">
        <v>394</v>
      </c>
      <c r="C200" s="29">
        <v>4603678000</v>
      </c>
      <c r="D200" s="29">
        <v>841458310</v>
      </c>
      <c r="E200" s="29">
        <v>1143861926</v>
      </c>
      <c r="F200" s="29">
        <v>5747539926</v>
      </c>
      <c r="G200" s="29">
        <v>0</v>
      </c>
      <c r="H200" s="29">
        <v>5747539926</v>
      </c>
      <c r="I200" s="29">
        <v>606779458</v>
      </c>
      <c r="J200" s="29">
        <v>3260838619</v>
      </c>
      <c r="K200" s="30">
        <v>0.56734510085767798</v>
      </c>
      <c r="L200" s="29">
        <v>168660927</v>
      </c>
      <c r="M200" s="29">
        <v>1960849982</v>
      </c>
      <c r="N200" s="30">
        <v>0.34116335114607099</v>
      </c>
    </row>
    <row r="201" spans="1:14" s="16" customFormat="1" ht="17.100000000000001" customHeight="1" x14ac:dyDescent="0.2">
      <c r="A201" s="27" t="s">
        <v>395</v>
      </c>
      <c r="B201" s="28" t="s">
        <v>396</v>
      </c>
      <c r="C201" s="29">
        <v>529108000</v>
      </c>
      <c r="D201" s="29">
        <v>-36594915</v>
      </c>
      <c r="E201" s="29">
        <v>-36594915</v>
      </c>
      <c r="F201" s="29">
        <v>492513085</v>
      </c>
      <c r="G201" s="29">
        <v>0</v>
      </c>
      <c r="H201" s="29">
        <v>492513085</v>
      </c>
      <c r="I201" s="29">
        <v>-22297900</v>
      </c>
      <c r="J201" s="29">
        <v>484177810</v>
      </c>
      <c r="K201" s="30">
        <v>0.98307603340122396</v>
      </c>
      <c r="L201" s="29">
        <v>47939875</v>
      </c>
      <c r="M201" s="29">
        <v>347920560</v>
      </c>
      <c r="N201" s="30">
        <v>0.70641891676847501</v>
      </c>
    </row>
    <row r="202" spans="1:14" s="16" customFormat="1" ht="25.5" customHeight="1" x14ac:dyDescent="0.2">
      <c r="A202" s="27" t="s">
        <v>397</v>
      </c>
      <c r="B202" s="28" t="s">
        <v>398</v>
      </c>
      <c r="C202" s="29">
        <v>1325138000</v>
      </c>
      <c r="D202" s="29">
        <v>947000336</v>
      </c>
      <c r="E202" s="29">
        <v>826582336</v>
      </c>
      <c r="F202" s="29">
        <v>2151720336</v>
      </c>
      <c r="G202" s="29">
        <v>0</v>
      </c>
      <c r="H202" s="29">
        <v>2151720336</v>
      </c>
      <c r="I202" s="29">
        <v>-2250000</v>
      </c>
      <c r="J202" s="29">
        <v>1108897582</v>
      </c>
      <c r="K202" s="30">
        <v>0.51535395350746005</v>
      </c>
      <c r="L202" s="29">
        <v>93836676</v>
      </c>
      <c r="M202" s="29">
        <v>777997404</v>
      </c>
      <c r="N202" s="30">
        <v>0.36156994521243402</v>
      </c>
    </row>
    <row r="203" spans="1:14" s="16" customFormat="1" ht="25.5" customHeight="1" x14ac:dyDescent="0.2">
      <c r="A203" s="27" t="s">
        <v>399</v>
      </c>
      <c r="B203" s="28" t="s">
        <v>400</v>
      </c>
      <c r="C203" s="29">
        <v>558000000</v>
      </c>
      <c r="D203" s="29">
        <v>-89040121</v>
      </c>
      <c r="E203" s="29">
        <v>-158121962</v>
      </c>
      <c r="F203" s="29">
        <v>399878038</v>
      </c>
      <c r="G203" s="29">
        <v>0</v>
      </c>
      <c r="H203" s="29">
        <v>399878038</v>
      </c>
      <c r="I203" s="29">
        <v>0</v>
      </c>
      <c r="J203" s="29">
        <v>229841182</v>
      </c>
      <c r="K203" s="30">
        <v>0.574778207749434</v>
      </c>
      <c r="L203" s="29">
        <v>0</v>
      </c>
      <c r="M203" s="29">
        <v>229841182</v>
      </c>
      <c r="N203" s="30">
        <v>0.574778207749434</v>
      </c>
    </row>
    <row r="204" spans="1:14" s="16" customFormat="1" ht="25.5" customHeight="1" x14ac:dyDescent="0.2">
      <c r="A204" s="27" t="s">
        <v>401</v>
      </c>
      <c r="B204" s="28" t="s">
        <v>402</v>
      </c>
      <c r="C204" s="29">
        <v>1387769000</v>
      </c>
      <c r="D204" s="29">
        <v>57400000</v>
      </c>
      <c r="E204" s="29">
        <v>454303457</v>
      </c>
      <c r="F204" s="29">
        <v>1842072457</v>
      </c>
      <c r="G204" s="29">
        <v>0</v>
      </c>
      <c r="H204" s="29">
        <v>1842072457</v>
      </c>
      <c r="I204" s="29">
        <v>0</v>
      </c>
      <c r="J204" s="29">
        <v>594562205</v>
      </c>
      <c r="K204" s="30">
        <v>0.32276808805246698</v>
      </c>
      <c r="L204" s="29">
        <v>15000000</v>
      </c>
      <c r="M204" s="29">
        <v>428420816</v>
      </c>
      <c r="N204" s="30">
        <v>0.23257544206362299</v>
      </c>
    </row>
    <row r="205" spans="1:14" s="16" customFormat="1" ht="25.5" customHeight="1" x14ac:dyDescent="0.2">
      <c r="A205" s="27" t="s">
        <v>403</v>
      </c>
      <c r="B205" s="28" t="s">
        <v>404</v>
      </c>
      <c r="C205" s="29">
        <v>597500000</v>
      </c>
      <c r="D205" s="29">
        <v>0</v>
      </c>
      <c r="E205" s="29">
        <v>142000000</v>
      </c>
      <c r="F205" s="29">
        <v>739500000</v>
      </c>
      <c r="G205" s="29">
        <v>0</v>
      </c>
      <c r="H205" s="29">
        <v>739500000</v>
      </c>
      <c r="I205" s="29">
        <v>631327358</v>
      </c>
      <c r="J205" s="29">
        <v>721503830</v>
      </c>
      <c r="K205" s="30">
        <v>0.975664408384043</v>
      </c>
      <c r="L205" s="29">
        <v>0</v>
      </c>
      <c r="M205" s="29">
        <v>90176472</v>
      </c>
      <c r="N205" s="30">
        <v>0.121942490872211</v>
      </c>
    </row>
    <row r="206" spans="1:14" s="16" customFormat="1" ht="25.5" customHeight="1" x14ac:dyDescent="0.2">
      <c r="A206" s="27" t="s">
        <v>405</v>
      </c>
      <c r="B206" s="28" t="s">
        <v>406</v>
      </c>
      <c r="C206" s="29">
        <v>206163000</v>
      </c>
      <c r="D206" s="29">
        <v>-37306990</v>
      </c>
      <c r="E206" s="29">
        <v>-84306990</v>
      </c>
      <c r="F206" s="29">
        <v>121856010</v>
      </c>
      <c r="G206" s="29">
        <v>0</v>
      </c>
      <c r="H206" s="29">
        <v>121856010</v>
      </c>
      <c r="I206" s="29">
        <v>0</v>
      </c>
      <c r="J206" s="29">
        <v>121856010</v>
      </c>
      <c r="K206" s="30">
        <v>1</v>
      </c>
      <c r="L206" s="29">
        <v>11884376</v>
      </c>
      <c r="M206" s="29">
        <v>86493548</v>
      </c>
      <c r="N206" s="30">
        <v>0.70980124821090096</v>
      </c>
    </row>
    <row r="207" spans="1:14" s="16" customFormat="1" ht="25.5" customHeight="1" x14ac:dyDescent="0.2">
      <c r="A207" s="27" t="s">
        <v>407</v>
      </c>
      <c r="B207" s="28" t="s">
        <v>408</v>
      </c>
      <c r="C207" s="29">
        <v>1518582000</v>
      </c>
      <c r="D207" s="29">
        <v>42360927</v>
      </c>
      <c r="E207" s="29">
        <v>-128526366</v>
      </c>
      <c r="F207" s="29">
        <v>1390055634</v>
      </c>
      <c r="G207" s="29">
        <v>0</v>
      </c>
      <c r="H207" s="29">
        <v>1390055634</v>
      </c>
      <c r="I207" s="29">
        <v>199500</v>
      </c>
      <c r="J207" s="29">
        <v>690357678</v>
      </c>
      <c r="K207" s="30">
        <v>0.49664032223907401</v>
      </c>
      <c r="L207" s="29">
        <v>42036900</v>
      </c>
      <c r="M207" s="29">
        <v>478364161</v>
      </c>
      <c r="N207" s="30">
        <v>0.34413310467543501</v>
      </c>
    </row>
    <row r="208" spans="1:14" s="16" customFormat="1" ht="17.100000000000001" customHeight="1" x14ac:dyDescent="0.2">
      <c r="A208" s="27" t="s">
        <v>409</v>
      </c>
      <c r="B208" s="28" t="s">
        <v>410</v>
      </c>
      <c r="C208" s="29">
        <v>216000000</v>
      </c>
      <c r="D208" s="29">
        <v>22360927</v>
      </c>
      <c r="E208" s="29">
        <v>-21194296</v>
      </c>
      <c r="F208" s="29">
        <v>194805704</v>
      </c>
      <c r="G208" s="29">
        <v>0</v>
      </c>
      <c r="H208" s="29">
        <v>194805704</v>
      </c>
      <c r="I208" s="29">
        <v>0</v>
      </c>
      <c r="J208" s="29">
        <v>97699123</v>
      </c>
      <c r="K208" s="30">
        <v>0.50152085382469103</v>
      </c>
      <c r="L208" s="29">
        <v>19596586</v>
      </c>
      <c r="M208" s="29">
        <v>47572805</v>
      </c>
      <c r="N208" s="30">
        <v>0.24420642734362599</v>
      </c>
    </row>
    <row r="209" spans="1:14" s="16" customFormat="1" ht="17.100000000000001" customHeight="1" x14ac:dyDescent="0.2">
      <c r="A209" s="27" t="s">
        <v>411</v>
      </c>
      <c r="B209" s="28" t="s">
        <v>412</v>
      </c>
      <c r="C209" s="29">
        <v>7000000</v>
      </c>
      <c r="D209" s="29">
        <v>0</v>
      </c>
      <c r="E209" s="29">
        <v>0</v>
      </c>
      <c r="F209" s="29">
        <v>7000000</v>
      </c>
      <c r="G209" s="29">
        <v>0</v>
      </c>
      <c r="H209" s="29">
        <v>7000000</v>
      </c>
      <c r="I209" s="29">
        <v>199500</v>
      </c>
      <c r="J209" s="29">
        <v>2120819</v>
      </c>
      <c r="K209" s="30">
        <v>0.30297414285714303</v>
      </c>
      <c r="L209" s="29">
        <v>199500</v>
      </c>
      <c r="M209" s="29">
        <v>2120819</v>
      </c>
      <c r="N209" s="30">
        <v>0.30297414285714303</v>
      </c>
    </row>
    <row r="210" spans="1:14" s="16" customFormat="1" ht="17.100000000000001" customHeight="1" x14ac:dyDescent="0.2">
      <c r="A210" s="27" t="s">
        <v>413</v>
      </c>
      <c r="B210" s="28" t="s">
        <v>414</v>
      </c>
      <c r="C210" s="29">
        <v>1295582000</v>
      </c>
      <c r="D210" s="29">
        <v>20000000</v>
      </c>
      <c r="E210" s="29">
        <v>-107332070</v>
      </c>
      <c r="F210" s="29">
        <v>1188249930</v>
      </c>
      <c r="G210" s="29">
        <v>0</v>
      </c>
      <c r="H210" s="29">
        <v>1188249930</v>
      </c>
      <c r="I210" s="29">
        <v>0</v>
      </c>
      <c r="J210" s="29">
        <v>590537736</v>
      </c>
      <c r="K210" s="30">
        <v>0.49698108208598801</v>
      </c>
      <c r="L210" s="29">
        <v>22240814</v>
      </c>
      <c r="M210" s="29">
        <v>428670537</v>
      </c>
      <c r="N210" s="30">
        <v>0.36075788954601501</v>
      </c>
    </row>
    <row r="211" spans="1:14" s="16" customFormat="1" ht="17.100000000000001" customHeight="1" x14ac:dyDescent="0.2">
      <c r="A211" s="27" t="s">
        <v>415</v>
      </c>
      <c r="B211" s="28" t="s">
        <v>416</v>
      </c>
      <c r="C211" s="29">
        <v>2318354000</v>
      </c>
      <c r="D211" s="29">
        <v>-238024453</v>
      </c>
      <c r="E211" s="29">
        <v>-214939453</v>
      </c>
      <c r="F211" s="29">
        <v>2103414547</v>
      </c>
      <c r="G211" s="29">
        <v>0</v>
      </c>
      <c r="H211" s="29">
        <v>2103414547</v>
      </c>
      <c r="I211" s="29">
        <v>0</v>
      </c>
      <c r="J211" s="29">
        <v>2032976846</v>
      </c>
      <c r="K211" s="30">
        <v>0.96651268714459504</v>
      </c>
      <c r="L211" s="29">
        <v>175870527</v>
      </c>
      <c r="M211" s="29">
        <v>1387633733</v>
      </c>
      <c r="N211" s="30">
        <v>0.65970530392076798</v>
      </c>
    </row>
    <row r="212" spans="1:14" s="16" customFormat="1" ht="17.100000000000001" customHeight="1" x14ac:dyDescent="0.2">
      <c r="A212" s="27" t="s">
        <v>417</v>
      </c>
      <c r="B212" s="28" t="s">
        <v>418</v>
      </c>
      <c r="C212" s="29">
        <v>9890000</v>
      </c>
      <c r="D212" s="29">
        <v>-2174000</v>
      </c>
      <c r="E212" s="29">
        <v>-2174000</v>
      </c>
      <c r="F212" s="29">
        <v>7716000</v>
      </c>
      <c r="G212" s="29">
        <v>0</v>
      </c>
      <c r="H212" s="29">
        <v>7716000</v>
      </c>
      <c r="I212" s="29">
        <v>0</v>
      </c>
      <c r="J212" s="29">
        <v>7716000</v>
      </c>
      <c r="K212" s="30">
        <v>1</v>
      </c>
      <c r="L212" s="29">
        <v>0</v>
      </c>
      <c r="M212" s="29">
        <v>0</v>
      </c>
      <c r="N212" s="30">
        <v>0</v>
      </c>
    </row>
    <row r="213" spans="1:14" s="16" customFormat="1" ht="17.100000000000001" customHeight="1" x14ac:dyDescent="0.2">
      <c r="A213" s="27" t="s">
        <v>419</v>
      </c>
      <c r="B213" s="28" t="s">
        <v>420</v>
      </c>
      <c r="C213" s="29">
        <v>1207965000</v>
      </c>
      <c r="D213" s="29">
        <v>0</v>
      </c>
      <c r="E213" s="29">
        <v>73085000</v>
      </c>
      <c r="F213" s="29">
        <v>1281050000</v>
      </c>
      <c r="G213" s="29">
        <v>0</v>
      </c>
      <c r="H213" s="29">
        <v>1281050000</v>
      </c>
      <c r="I213" s="29">
        <v>0</v>
      </c>
      <c r="J213" s="29">
        <v>1281050000</v>
      </c>
      <c r="K213" s="30">
        <v>1</v>
      </c>
      <c r="L213" s="29">
        <v>106323964</v>
      </c>
      <c r="M213" s="29">
        <v>867232812</v>
      </c>
      <c r="N213" s="30">
        <v>0.67697030716990003</v>
      </c>
    </row>
    <row r="214" spans="1:14" s="16" customFormat="1" ht="17.100000000000001" customHeight="1" x14ac:dyDescent="0.2">
      <c r="A214" s="27" t="s">
        <v>421</v>
      </c>
      <c r="B214" s="28" t="s">
        <v>422</v>
      </c>
      <c r="C214" s="29">
        <v>690844000</v>
      </c>
      <c r="D214" s="29">
        <v>14149547</v>
      </c>
      <c r="E214" s="29">
        <v>14149547</v>
      </c>
      <c r="F214" s="29">
        <v>704993547</v>
      </c>
      <c r="G214" s="29">
        <v>0</v>
      </c>
      <c r="H214" s="29">
        <v>704993547</v>
      </c>
      <c r="I214" s="29">
        <v>0</v>
      </c>
      <c r="J214" s="29">
        <v>634556477</v>
      </c>
      <c r="K214" s="30">
        <v>0.90008834790086401</v>
      </c>
      <c r="L214" s="29">
        <v>56950383</v>
      </c>
      <c r="M214" s="29">
        <v>507804741</v>
      </c>
      <c r="N214" s="30">
        <v>0.72029700578238098</v>
      </c>
    </row>
    <row r="215" spans="1:14" s="16" customFormat="1" ht="25.5" customHeight="1" x14ac:dyDescent="0.2">
      <c r="A215" s="27" t="s">
        <v>423</v>
      </c>
      <c r="B215" s="28" t="s">
        <v>424</v>
      </c>
      <c r="C215" s="29">
        <v>300000000</v>
      </c>
      <c r="D215" s="29">
        <v>-250000000</v>
      </c>
      <c r="E215" s="29">
        <v>-300000000</v>
      </c>
      <c r="F215" s="29">
        <v>0</v>
      </c>
      <c r="G215" s="29">
        <v>0</v>
      </c>
      <c r="H215" s="29">
        <v>0</v>
      </c>
      <c r="I215" s="29">
        <v>0</v>
      </c>
      <c r="J215" s="29">
        <v>0</v>
      </c>
      <c r="K215" s="30">
        <v>0</v>
      </c>
      <c r="L215" s="29">
        <v>0</v>
      </c>
      <c r="M215" s="29">
        <v>0</v>
      </c>
      <c r="N215" s="30">
        <v>0</v>
      </c>
    </row>
    <row r="216" spans="1:14" s="16" customFormat="1" ht="17.100000000000001" customHeight="1" x14ac:dyDescent="0.2">
      <c r="A216" s="27" t="s">
        <v>425</v>
      </c>
      <c r="B216" s="28" t="s">
        <v>426</v>
      </c>
      <c r="C216" s="29">
        <v>109655000</v>
      </c>
      <c r="D216" s="29">
        <v>0</v>
      </c>
      <c r="E216" s="29">
        <v>0</v>
      </c>
      <c r="F216" s="29">
        <v>109655000</v>
      </c>
      <c r="G216" s="29">
        <v>0</v>
      </c>
      <c r="H216" s="29">
        <v>109655000</v>
      </c>
      <c r="I216" s="29">
        <v>0</v>
      </c>
      <c r="J216" s="29">
        <v>109654369</v>
      </c>
      <c r="K216" s="30">
        <v>0.99999424558843597</v>
      </c>
      <c r="L216" s="29">
        <v>12596180</v>
      </c>
      <c r="M216" s="29">
        <v>12596180</v>
      </c>
      <c r="N216" s="30">
        <v>0.11487100451415801</v>
      </c>
    </row>
    <row r="217" spans="1:14" s="16" customFormat="1" ht="34.15" customHeight="1" x14ac:dyDescent="0.2">
      <c r="A217" s="27" t="s">
        <v>427</v>
      </c>
      <c r="B217" s="28" t="s">
        <v>428</v>
      </c>
      <c r="C217" s="29">
        <v>113000000</v>
      </c>
      <c r="D217" s="29">
        <v>0</v>
      </c>
      <c r="E217" s="29">
        <v>0</v>
      </c>
      <c r="F217" s="29">
        <v>113000000</v>
      </c>
      <c r="G217" s="29">
        <v>0</v>
      </c>
      <c r="H217" s="29">
        <v>113000000</v>
      </c>
      <c r="I217" s="29">
        <v>4315890</v>
      </c>
      <c r="J217" s="29">
        <v>44053500</v>
      </c>
      <c r="K217" s="30">
        <v>0.38985398230088503</v>
      </c>
      <c r="L217" s="29">
        <v>4502860</v>
      </c>
      <c r="M217" s="29">
        <v>44053500</v>
      </c>
      <c r="N217" s="30">
        <v>0.38985398230088503</v>
      </c>
    </row>
    <row r="218" spans="1:14" s="16" customFormat="1" ht="25.5" customHeight="1" x14ac:dyDescent="0.2">
      <c r="A218" s="27" t="s">
        <v>429</v>
      </c>
      <c r="B218" s="28" t="s">
        <v>430</v>
      </c>
      <c r="C218" s="29">
        <v>107000000</v>
      </c>
      <c r="D218" s="29">
        <v>0</v>
      </c>
      <c r="E218" s="29">
        <v>0</v>
      </c>
      <c r="F218" s="29">
        <v>107000000</v>
      </c>
      <c r="G218" s="29">
        <v>0</v>
      </c>
      <c r="H218" s="29">
        <v>107000000</v>
      </c>
      <c r="I218" s="29">
        <v>4108910</v>
      </c>
      <c r="J218" s="29">
        <v>40869180</v>
      </c>
      <c r="K218" s="30">
        <v>0.38195495327102802</v>
      </c>
      <c r="L218" s="29">
        <v>4108910</v>
      </c>
      <c r="M218" s="29">
        <v>40869180</v>
      </c>
      <c r="N218" s="30">
        <v>0.38195495327102802</v>
      </c>
    </row>
    <row r="219" spans="1:14" s="16" customFormat="1" ht="25.5" customHeight="1" x14ac:dyDescent="0.2">
      <c r="A219" s="27" t="s">
        <v>431</v>
      </c>
      <c r="B219" s="28" t="s">
        <v>432</v>
      </c>
      <c r="C219" s="29">
        <v>6000000</v>
      </c>
      <c r="D219" s="29">
        <v>0</v>
      </c>
      <c r="E219" s="29">
        <v>0</v>
      </c>
      <c r="F219" s="29">
        <v>6000000</v>
      </c>
      <c r="G219" s="29">
        <v>0</v>
      </c>
      <c r="H219" s="29">
        <v>6000000</v>
      </c>
      <c r="I219" s="29">
        <v>206980</v>
      </c>
      <c r="J219" s="29">
        <v>3184320</v>
      </c>
      <c r="K219" s="30">
        <v>0.53071999999999997</v>
      </c>
      <c r="L219" s="29">
        <v>393950</v>
      </c>
      <c r="M219" s="29">
        <v>3184320</v>
      </c>
      <c r="N219" s="30">
        <v>0.53071999999999997</v>
      </c>
    </row>
    <row r="220" spans="1:14" s="16" customFormat="1" ht="25.5" customHeight="1" x14ac:dyDescent="0.2">
      <c r="A220" s="27" t="s">
        <v>433</v>
      </c>
      <c r="B220" s="28" t="s">
        <v>434</v>
      </c>
      <c r="C220" s="29">
        <v>1008094000</v>
      </c>
      <c r="D220" s="29">
        <v>-20369648</v>
      </c>
      <c r="E220" s="29">
        <v>-107885971</v>
      </c>
      <c r="F220" s="29">
        <v>900208029</v>
      </c>
      <c r="G220" s="29">
        <v>0</v>
      </c>
      <c r="H220" s="29">
        <v>900208029</v>
      </c>
      <c r="I220" s="29">
        <v>25000000</v>
      </c>
      <c r="J220" s="29">
        <v>404355534</v>
      </c>
      <c r="K220" s="30">
        <v>0.449180101680697</v>
      </c>
      <c r="L220" s="29">
        <v>65335392</v>
      </c>
      <c r="M220" s="29">
        <v>122064967</v>
      </c>
      <c r="N220" s="30">
        <v>0.13559639890747999</v>
      </c>
    </row>
    <row r="221" spans="1:14" s="16" customFormat="1" ht="34.15" customHeight="1" x14ac:dyDescent="0.2">
      <c r="A221" s="27" t="s">
        <v>435</v>
      </c>
      <c r="B221" s="28" t="s">
        <v>436</v>
      </c>
      <c r="C221" s="29">
        <v>913000</v>
      </c>
      <c r="D221" s="29">
        <v>0</v>
      </c>
      <c r="E221" s="29">
        <v>0</v>
      </c>
      <c r="F221" s="29">
        <v>913000</v>
      </c>
      <c r="G221" s="29">
        <v>0</v>
      </c>
      <c r="H221" s="29">
        <v>913000</v>
      </c>
      <c r="I221" s="29">
        <v>0</v>
      </c>
      <c r="J221" s="29">
        <v>83000</v>
      </c>
      <c r="K221" s="30">
        <v>9.0909090909090898E-2</v>
      </c>
      <c r="L221" s="29">
        <v>0</v>
      </c>
      <c r="M221" s="29">
        <v>83000</v>
      </c>
      <c r="N221" s="30">
        <v>9.0909090909090898E-2</v>
      </c>
    </row>
    <row r="222" spans="1:14" s="16" customFormat="1" ht="25.5" customHeight="1" x14ac:dyDescent="0.2">
      <c r="A222" s="27" t="s">
        <v>437</v>
      </c>
      <c r="B222" s="28" t="s">
        <v>438</v>
      </c>
      <c r="C222" s="29">
        <v>123181000</v>
      </c>
      <c r="D222" s="29">
        <v>0</v>
      </c>
      <c r="E222" s="29">
        <v>0</v>
      </c>
      <c r="F222" s="29">
        <v>123181000</v>
      </c>
      <c r="G222" s="29">
        <v>0</v>
      </c>
      <c r="H222" s="29">
        <v>123181000</v>
      </c>
      <c r="I222" s="29">
        <v>0</v>
      </c>
      <c r="J222" s="29">
        <v>123180647</v>
      </c>
      <c r="K222" s="30">
        <v>0.99999713429830905</v>
      </c>
      <c r="L222" s="29">
        <v>7535272</v>
      </c>
      <c r="M222" s="29">
        <v>35486026</v>
      </c>
      <c r="N222" s="30">
        <v>0.28808035330123999</v>
      </c>
    </row>
    <row r="223" spans="1:14" s="16" customFormat="1" ht="25.5" customHeight="1" x14ac:dyDescent="0.2">
      <c r="A223" s="27" t="s">
        <v>439</v>
      </c>
      <c r="B223" s="28" t="s">
        <v>440</v>
      </c>
      <c r="C223" s="29">
        <v>884000000</v>
      </c>
      <c r="D223" s="29">
        <v>-20369648</v>
      </c>
      <c r="E223" s="29">
        <v>-107885971</v>
      </c>
      <c r="F223" s="29">
        <v>776114029</v>
      </c>
      <c r="G223" s="29">
        <v>0</v>
      </c>
      <c r="H223" s="29">
        <v>776114029</v>
      </c>
      <c r="I223" s="29">
        <v>25000000</v>
      </c>
      <c r="J223" s="29">
        <v>281091887</v>
      </c>
      <c r="K223" s="30">
        <v>0.362178592960339</v>
      </c>
      <c r="L223" s="29">
        <v>57800120</v>
      </c>
      <c r="M223" s="29">
        <v>86495941</v>
      </c>
      <c r="N223" s="30">
        <v>0.111447464893074</v>
      </c>
    </row>
    <row r="224" spans="1:14" s="16" customFormat="1" ht="25.5" customHeight="1" x14ac:dyDescent="0.2">
      <c r="A224" s="27" t="s">
        <v>441</v>
      </c>
      <c r="B224" s="28" t="s">
        <v>442</v>
      </c>
      <c r="C224" s="29">
        <v>640946000</v>
      </c>
      <c r="D224" s="29">
        <v>-139688464</v>
      </c>
      <c r="E224" s="29">
        <v>275311536</v>
      </c>
      <c r="F224" s="29">
        <v>916257536</v>
      </c>
      <c r="G224" s="29">
        <v>0</v>
      </c>
      <c r="H224" s="29">
        <v>916257536</v>
      </c>
      <c r="I224" s="29">
        <v>290570</v>
      </c>
      <c r="J224" s="29">
        <v>875808535</v>
      </c>
      <c r="K224" s="30">
        <v>0.95585411370630202</v>
      </c>
      <c r="L224" s="29">
        <v>2540570</v>
      </c>
      <c r="M224" s="29">
        <v>11988600</v>
      </c>
      <c r="N224" s="30">
        <v>1.3084312574756301E-2</v>
      </c>
    </row>
    <row r="225" spans="1:14" s="16" customFormat="1" ht="42.6" customHeight="1" x14ac:dyDescent="0.2">
      <c r="A225" s="27" t="s">
        <v>443</v>
      </c>
      <c r="B225" s="28" t="s">
        <v>444</v>
      </c>
      <c r="C225" s="29">
        <v>13420000</v>
      </c>
      <c r="D225" s="29">
        <v>0</v>
      </c>
      <c r="E225" s="29">
        <v>0</v>
      </c>
      <c r="F225" s="29">
        <v>13420000</v>
      </c>
      <c r="G225" s="29">
        <v>0</v>
      </c>
      <c r="H225" s="29">
        <v>13420000</v>
      </c>
      <c r="I225" s="29">
        <v>0</v>
      </c>
      <c r="J225" s="29">
        <v>1810000</v>
      </c>
      <c r="K225" s="30">
        <v>0.134873323397914</v>
      </c>
      <c r="L225" s="29">
        <v>0</v>
      </c>
      <c r="M225" s="29">
        <v>1810000</v>
      </c>
      <c r="N225" s="30">
        <v>0.134873323397914</v>
      </c>
    </row>
    <row r="226" spans="1:14" s="16" customFormat="1" ht="25.5" customHeight="1" x14ac:dyDescent="0.2">
      <c r="A226" s="27" t="s">
        <v>445</v>
      </c>
      <c r="B226" s="28" t="s">
        <v>446</v>
      </c>
      <c r="C226" s="29">
        <v>13420000</v>
      </c>
      <c r="D226" s="29">
        <v>0</v>
      </c>
      <c r="E226" s="29">
        <v>0</v>
      </c>
      <c r="F226" s="29">
        <v>13420000</v>
      </c>
      <c r="G226" s="29">
        <v>0</v>
      </c>
      <c r="H226" s="29">
        <v>13420000</v>
      </c>
      <c r="I226" s="29">
        <v>0</v>
      </c>
      <c r="J226" s="29">
        <v>1810000</v>
      </c>
      <c r="K226" s="30">
        <v>0.134873323397914</v>
      </c>
      <c r="L226" s="29">
        <v>0</v>
      </c>
      <c r="M226" s="29">
        <v>1810000</v>
      </c>
      <c r="N226" s="30">
        <v>0.134873323397914</v>
      </c>
    </row>
    <row r="227" spans="1:14" s="16" customFormat="1" ht="17.100000000000001" customHeight="1" x14ac:dyDescent="0.2">
      <c r="A227" s="27" t="s">
        <v>447</v>
      </c>
      <c r="B227" s="28" t="s">
        <v>448</v>
      </c>
      <c r="C227" s="29">
        <v>58818000</v>
      </c>
      <c r="D227" s="29">
        <v>0</v>
      </c>
      <c r="E227" s="29">
        <v>0</v>
      </c>
      <c r="F227" s="29">
        <v>58818000</v>
      </c>
      <c r="G227" s="29">
        <v>0</v>
      </c>
      <c r="H227" s="29">
        <v>58818000</v>
      </c>
      <c r="I227" s="29">
        <v>0</v>
      </c>
      <c r="J227" s="29">
        <v>48680399</v>
      </c>
      <c r="K227" s="30">
        <v>0.82764458159067</v>
      </c>
      <c r="L227" s="29">
        <v>2250000</v>
      </c>
      <c r="M227" s="29">
        <v>2250000</v>
      </c>
      <c r="N227" s="30">
        <v>3.8253595838008803E-2</v>
      </c>
    </row>
    <row r="228" spans="1:14" s="16" customFormat="1" ht="25.5" customHeight="1" x14ac:dyDescent="0.2">
      <c r="A228" s="27" t="s">
        <v>449</v>
      </c>
      <c r="B228" s="28" t="s">
        <v>450</v>
      </c>
      <c r="C228" s="29">
        <v>58818000</v>
      </c>
      <c r="D228" s="29">
        <v>0</v>
      </c>
      <c r="E228" s="29">
        <v>0</v>
      </c>
      <c r="F228" s="29">
        <v>58818000</v>
      </c>
      <c r="G228" s="29">
        <v>0</v>
      </c>
      <c r="H228" s="29">
        <v>58818000</v>
      </c>
      <c r="I228" s="29">
        <v>0</v>
      </c>
      <c r="J228" s="29">
        <v>48680399</v>
      </c>
      <c r="K228" s="30">
        <v>0.82764458159067</v>
      </c>
      <c r="L228" s="29">
        <v>2250000</v>
      </c>
      <c r="M228" s="29">
        <v>2250000</v>
      </c>
      <c r="N228" s="30">
        <v>3.8253595838008803E-2</v>
      </c>
    </row>
    <row r="229" spans="1:14" s="16" customFormat="1" ht="34.15" customHeight="1" x14ac:dyDescent="0.2">
      <c r="A229" s="27" t="s">
        <v>451</v>
      </c>
      <c r="B229" s="28" t="s">
        <v>452</v>
      </c>
      <c r="C229" s="29">
        <v>7195000</v>
      </c>
      <c r="D229" s="29">
        <v>0</v>
      </c>
      <c r="E229" s="29">
        <v>0</v>
      </c>
      <c r="F229" s="29">
        <v>7195000</v>
      </c>
      <c r="G229" s="29">
        <v>0</v>
      </c>
      <c r="H229" s="29">
        <v>7195000</v>
      </c>
      <c r="I229" s="29">
        <v>290570</v>
      </c>
      <c r="J229" s="29">
        <v>2728600</v>
      </c>
      <c r="K229" s="30">
        <v>0.379235580264072</v>
      </c>
      <c r="L229" s="29">
        <v>290570</v>
      </c>
      <c r="M229" s="29">
        <v>2728600</v>
      </c>
      <c r="N229" s="30">
        <v>0.379235580264072</v>
      </c>
    </row>
    <row r="230" spans="1:14" s="16" customFormat="1" ht="25.5" customHeight="1" x14ac:dyDescent="0.2">
      <c r="A230" s="27" t="s">
        <v>453</v>
      </c>
      <c r="B230" s="28" t="s">
        <v>454</v>
      </c>
      <c r="C230" s="29">
        <v>7195000</v>
      </c>
      <c r="D230" s="29">
        <v>0</v>
      </c>
      <c r="E230" s="29">
        <v>0</v>
      </c>
      <c r="F230" s="29">
        <v>7195000</v>
      </c>
      <c r="G230" s="29">
        <v>0</v>
      </c>
      <c r="H230" s="29">
        <v>7195000</v>
      </c>
      <c r="I230" s="29">
        <v>290570</v>
      </c>
      <c r="J230" s="29">
        <v>2728600</v>
      </c>
      <c r="K230" s="30">
        <v>0.379235580264072</v>
      </c>
      <c r="L230" s="29">
        <v>290570</v>
      </c>
      <c r="M230" s="29">
        <v>2728600</v>
      </c>
      <c r="N230" s="30">
        <v>0.379235580264072</v>
      </c>
    </row>
    <row r="231" spans="1:14" s="16" customFormat="1" ht="17.100000000000001" customHeight="1" x14ac:dyDescent="0.2">
      <c r="A231" s="27" t="s">
        <v>455</v>
      </c>
      <c r="B231" s="28" t="s">
        <v>456</v>
      </c>
      <c r="C231" s="29">
        <v>561513000</v>
      </c>
      <c r="D231" s="29">
        <v>-139688464</v>
      </c>
      <c r="E231" s="29">
        <v>275311536</v>
      </c>
      <c r="F231" s="29">
        <v>836824536</v>
      </c>
      <c r="G231" s="29">
        <v>0</v>
      </c>
      <c r="H231" s="29">
        <v>836824536</v>
      </c>
      <c r="I231" s="29">
        <v>0</v>
      </c>
      <c r="J231" s="29">
        <v>822589536</v>
      </c>
      <c r="K231" s="30">
        <v>0.982989265505953</v>
      </c>
      <c r="L231" s="29">
        <v>0</v>
      </c>
      <c r="M231" s="29">
        <v>5200000</v>
      </c>
      <c r="N231" s="30">
        <v>6.2139669384646198E-3</v>
      </c>
    </row>
    <row r="232" spans="1:14" s="16" customFormat="1" ht="25.5" customHeight="1" x14ac:dyDescent="0.2">
      <c r="A232" s="27" t="s">
        <v>457</v>
      </c>
      <c r="B232" s="28" t="s">
        <v>458</v>
      </c>
      <c r="C232" s="29">
        <v>561513000</v>
      </c>
      <c r="D232" s="29">
        <v>-139688464</v>
      </c>
      <c r="E232" s="29">
        <v>275311536</v>
      </c>
      <c r="F232" s="29">
        <v>836824536</v>
      </c>
      <c r="G232" s="29">
        <v>0</v>
      </c>
      <c r="H232" s="29">
        <v>836824536</v>
      </c>
      <c r="I232" s="29">
        <v>0</v>
      </c>
      <c r="J232" s="29">
        <v>822589536</v>
      </c>
      <c r="K232" s="30">
        <v>0.982989265505953</v>
      </c>
      <c r="L232" s="29">
        <v>0</v>
      </c>
      <c r="M232" s="29">
        <v>5200000</v>
      </c>
      <c r="N232" s="30">
        <v>6.2139669384646198E-3</v>
      </c>
    </row>
    <row r="233" spans="1:14" s="16" customFormat="1" ht="17.100000000000001" customHeight="1" x14ac:dyDescent="0.2">
      <c r="A233" s="27" t="s">
        <v>459</v>
      </c>
      <c r="B233" s="28" t="s">
        <v>460</v>
      </c>
      <c r="C233" s="29">
        <v>47106000</v>
      </c>
      <c r="D233" s="29">
        <v>0</v>
      </c>
      <c r="E233" s="29">
        <v>0</v>
      </c>
      <c r="F233" s="29">
        <v>47106000</v>
      </c>
      <c r="G233" s="29">
        <v>0</v>
      </c>
      <c r="H233" s="29">
        <v>47106000</v>
      </c>
      <c r="I233" s="29">
        <v>5517860</v>
      </c>
      <c r="J233" s="29">
        <v>32136430</v>
      </c>
      <c r="K233" s="30">
        <v>0.68221521674521302</v>
      </c>
      <c r="L233" s="29">
        <v>5517860</v>
      </c>
      <c r="M233" s="29">
        <v>32136430</v>
      </c>
      <c r="N233" s="30">
        <v>0.68221521674521302</v>
      </c>
    </row>
    <row r="234" spans="1:14" s="16" customFormat="1" ht="17.100000000000001" customHeight="1" x14ac:dyDescent="0.2">
      <c r="A234" s="27" t="s">
        <v>461</v>
      </c>
      <c r="B234" s="28" t="s">
        <v>462</v>
      </c>
      <c r="C234" s="29">
        <v>93088000</v>
      </c>
      <c r="D234" s="29">
        <v>0</v>
      </c>
      <c r="E234" s="29">
        <v>17197952</v>
      </c>
      <c r="F234" s="29">
        <v>110285952</v>
      </c>
      <c r="G234" s="29">
        <v>0</v>
      </c>
      <c r="H234" s="29">
        <v>110285952</v>
      </c>
      <c r="I234" s="29">
        <v>0</v>
      </c>
      <c r="J234" s="29">
        <v>103664536</v>
      </c>
      <c r="K234" s="30">
        <v>0.93996138329567103</v>
      </c>
      <c r="L234" s="29">
        <v>0</v>
      </c>
      <c r="M234" s="29">
        <v>102564536</v>
      </c>
      <c r="N234" s="30">
        <v>0.92998731152993996</v>
      </c>
    </row>
    <row r="235" spans="1:14" s="16" customFormat="1" ht="17.100000000000001" customHeight="1" x14ac:dyDescent="0.2">
      <c r="A235" s="27" t="s">
        <v>463</v>
      </c>
      <c r="B235" s="28" t="s">
        <v>464</v>
      </c>
      <c r="C235" s="29">
        <v>93088000</v>
      </c>
      <c r="D235" s="29">
        <v>0</v>
      </c>
      <c r="E235" s="29">
        <v>6000000</v>
      </c>
      <c r="F235" s="29">
        <v>99088000</v>
      </c>
      <c r="G235" s="29">
        <v>0</v>
      </c>
      <c r="H235" s="29">
        <v>99088000</v>
      </c>
      <c r="I235" s="29">
        <v>0</v>
      </c>
      <c r="J235" s="29">
        <v>93088000</v>
      </c>
      <c r="K235" s="30">
        <v>0.93944776360406901</v>
      </c>
      <c r="L235" s="29">
        <v>0</v>
      </c>
      <c r="M235" s="29">
        <v>91988000</v>
      </c>
      <c r="N235" s="30">
        <v>0.92834652026481501</v>
      </c>
    </row>
    <row r="236" spans="1:14" s="16" customFormat="1" ht="17.100000000000001" customHeight="1" x14ac:dyDescent="0.2">
      <c r="A236" s="27" t="s">
        <v>465</v>
      </c>
      <c r="B236" s="28" t="s">
        <v>466</v>
      </c>
      <c r="C236" s="29">
        <v>76638000</v>
      </c>
      <c r="D236" s="29">
        <v>0</v>
      </c>
      <c r="E236" s="29">
        <v>4000000</v>
      </c>
      <c r="F236" s="29">
        <v>80638000</v>
      </c>
      <c r="G236" s="29">
        <v>0</v>
      </c>
      <c r="H236" s="29">
        <v>80638000</v>
      </c>
      <c r="I236" s="29">
        <v>0</v>
      </c>
      <c r="J236" s="29">
        <v>76638000</v>
      </c>
      <c r="K236" s="30">
        <v>0.95039559512884697</v>
      </c>
      <c r="L236" s="29">
        <v>0</v>
      </c>
      <c r="M236" s="29">
        <v>75538000</v>
      </c>
      <c r="N236" s="30">
        <v>0.936754383789281</v>
      </c>
    </row>
    <row r="237" spans="1:14" s="16" customFormat="1" ht="25.5" customHeight="1" x14ac:dyDescent="0.2">
      <c r="A237" s="27" t="s">
        <v>467</v>
      </c>
      <c r="B237" s="28" t="s">
        <v>468</v>
      </c>
      <c r="C237" s="29">
        <v>24750000</v>
      </c>
      <c r="D237" s="29">
        <v>0</v>
      </c>
      <c r="E237" s="29">
        <v>0</v>
      </c>
      <c r="F237" s="29">
        <v>24750000</v>
      </c>
      <c r="G237" s="29">
        <v>0</v>
      </c>
      <c r="H237" s="29">
        <v>24750000</v>
      </c>
      <c r="I237" s="29">
        <v>0</v>
      </c>
      <c r="J237" s="29">
        <v>24750000</v>
      </c>
      <c r="K237" s="30">
        <v>1</v>
      </c>
      <c r="L237" s="29">
        <v>0</v>
      </c>
      <c r="M237" s="29">
        <v>23650000</v>
      </c>
      <c r="N237" s="30">
        <v>0.95555555555555605</v>
      </c>
    </row>
    <row r="238" spans="1:14" s="16" customFormat="1" ht="17.100000000000001" customHeight="1" x14ac:dyDescent="0.2">
      <c r="A238" s="27" t="s">
        <v>469</v>
      </c>
      <c r="B238" s="28" t="s">
        <v>470</v>
      </c>
      <c r="C238" s="29">
        <v>24750000</v>
      </c>
      <c r="D238" s="29">
        <v>0</v>
      </c>
      <c r="E238" s="29">
        <v>0</v>
      </c>
      <c r="F238" s="29">
        <v>24750000</v>
      </c>
      <c r="G238" s="29">
        <v>0</v>
      </c>
      <c r="H238" s="29">
        <v>24750000</v>
      </c>
      <c r="I238" s="29">
        <v>0</v>
      </c>
      <c r="J238" s="29">
        <v>24750000</v>
      </c>
      <c r="K238" s="30">
        <v>1</v>
      </c>
      <c r="L238" s="29">
        <v>0</v>
      </c>
      <c r="M238" s="29">
        <v>23650000</v>
      </c>
      <c r="N238" s="30">
        <v>0.95555555555555605</v>
      </c>
    </row>
    <row r="239" spans="1:14" s="16" customFormat="1" ht="25.5" customHeight="1" x14ac:dyDescent="0.2">
      <c r="A239" s="27" t="s">
        <v>471</v>
      </c>
      <c r="B239" s="28" t="s">
        <v>472</v>
      </c>
      <c r="C239" s="29">
        <v>51888000</v>
      </c>
      <c r="D239" s="29">
        <v>0</v>
      </c>
      <c r="E239" s="29">
        <v>4000000</v>
      </c>
      <c r="F239" s="29">
        <v>55888000</v>
      </c>
      <c r="G239" s="29">
        <v>0</v>
      </c>
      <c r="H239" s="29">
        <v>55888000</v>
      </c>
      <c r="I239" s="29">
        <v>0</v>
      </c>
      <c r="J239" s="29">
        <v>51888000</v>
      </c>
      <c r="K239" s="30">
        <v>0.92842828514171205</v>
      </c>
      <c r="L239" s="29">
        <v>0</v>
      </c>
      <c r="M239" s="29">
        <v>51888000</v>
      </c>
      <c r="N239" s="30">
        <v>0.92842828514171205</v>
      </c>
    </row>
    <row r="240" spans="1:14" s="16" customFormat="1" ht="17.100000000000001" customHeight="1" x14ac:dyDescent="0.2">
      <c r="A240" s="27" t="s">
        <v>473</v>
      </c>
      <c r="B240" s="28" t="s">
        <v>470</v>
      </c>
      <c r="C240" s="29">
        <v>51888000</v>
      </c>
      <c r="D240" s="29">
        <v>0</v>
      </c>
      <c r="E240" s="29">
        <v>4000000</v>
      </c>
      <c r="F240" s="29">
        <v>55888000</v>
      </c>
      <c r="G240" s="29">
        <v>0</v>
      </c>
      <c r="H240" s="29">
        <v>55888000</v>
      </c>
      <c r="I240" s="29">
        <v>0</v>
      </c>
      <c r="J240" s="29">
        <v>51888000</v>
      </c>
      <c r="K240" s="30">
        <v>0.92842828514171205</v>
      </c>
      <c r="L240" s="29">
        <v>0</v>
      </c>
      <c r="M240" s="29">
        <v>51888000</v>
      </c>
      <c r="N240" s="30">
        <v>0.92842828514171205</v>
      </c>
    </row>
    <row r="241" spans="1:14" s="16" customFormat="1" ht="17.100000000000001" customHeight="1" x14ac:dyDescent="0.2">
      <c r="A241" s="27" t="s">
        <v>474</v>
      </c>
      <c r="B241" s="28" t="s">
        <v>475</v>
      </c>
      <c r="C241" s="29">
        <v>16450000</v>
      </c>
      <c r="D241" s="29">
        <v>0</v>
      </c>
      <c r="E241" s="29">
        <v>2000000</v>
      </c>
      <c r="F241" s="29">
        <v>18450000</v>
      </c>
      <c r="G241" s="29">
        <v>0</v>
      </c>
      <c r="H241" s="29">
        <v>18450000</v>
      </c>
      <c r="I241" s="29">
        <v>0</v>
      </c>
      <c r="J241" s="29">
        <v>16450000</v>
      </c>
      <c r="K241" s="30">
        <v>0.89159891598915997</v>
      </c>
      <c r="L241" s="29">
        <v>0</v>
      </c>
      <c r="M241" s="29">
        <v>16450000</v>
      </c>
      <c r="N241" s="30">
        <v>0.89159891598915997</v>
      </c>
    </row>
    <row r="242" spans="1:14" s="16" customFormat="1" ht="17.100000000000001" customHeight="1" x14ac:dyDescent="0.2">
      <c r="A242" s="27" t="s">
        <v>476</v>
      </c>
      <c r="B242" s="28" t="s">
        <v>470</v>
      </c>
      <c r="C242" s="29">
        <v>16450000</v>
      </c>
      <c r="D242" s="29">
        <v>0</v>
      </c>
      <c r="E242" s="29">
        <v>2000000</v>
      </c>
      <c r="F242" s="29">
        <v>18450000</v>
      </c>
      <c r="G242" s="29">
        <v>0</v>
      </c>
      <c r="H242" s="29">
        <v>18450000</v>
      </c>
      <c r="I242" s="29">
        <v>0</v>
      </c>
      <c r="J242" s="29">
        <v>16450000</v>
      </c>
      <c r="K242" s="30">
        <v>0.89159891598915997</v>
      </c>
      <c r="L242" s="29">
        <v>0</v>
      </c>
      <c r="M242" s="29">
        <v>16450000</v>
      </c>
      <c r="N242" s="30">
        <v>0.89159891598915997</v>
      </c>
    </row>
    <row r="243" spans="1:14" s="16" customFormat="1" ht="17.100000000000001" customHeight="1" x14ac:dyDescent="0.2">
      <c r="A243" s="27" t="s">
        <v>543</v>
      </c>
      <c r="B243" s="28" t="s">
        <v>544</v>
      </c>
      <c r="C243" s="29">
        <v>0</v>
      </c>
      <c r="D243" s="29">
        <v>0</v>
      </c>
      <c r="E243" s="29">
        <v>11197952</v>
      </c>
      <c r="F243" s="29">
        <v>11197952</v>
      </c>
      <c r="G243" s="29">
        <v>0</v>
      </c>
      <c r="H243" s="29">
        <v>11197952</v>
      </c>
      <c r="I243" s="29">
        <v>0</v>
      </c>
      <c r="J243" s="29">
        <v>10576536</v>
      </c>
      <c r="K243" s="30">
        <v>0.94450628114855295</v>
      </c>
      <c r="L243" s="29">
        <v>0</v>
      </c>
      <c r="M243" s="29">
        <v>10576536</v>
      </c>
      <c r="N243" s="30">
        <v>0.94450628114855295</v>
      </c>
    </row>
    <row r="244" spans="1:14" s="16" customFormat="1" ht="17.100000000000001" customHeight="1" x14ac:dyDescent="0.2">
      <c r="A244" s="27" t="s">
        <v>545</v>
      </c>
      <c r="B244" s="28" t="s">
        <v>546</v>
      </c>
      <c r="C244" s="29">
        <v>0</v>
      </c>
      <c r="D244" s="29">
        <v>0</v>
      </c>
      <c r="E244" s="29">
        <v>11197952</v>
      </c>
      <c r="F244" s="29">
        <v>11197952</v>
      </c>
      <c r="G244" s="29">
        <v>0</v>
      </c>
      <c r="H244" s="29">
        <v>11197952</v>
      </c>
      <c r="I244" s="29">
        <v>0</v>
      </c>
      <c r="J244" s="29">
        <v>10576536</v>
      </c>
      <c r="K244" s="30">
        <v>0.94450628114855295</v>
      </c>
      <c r="L244" s="29">
        <v>0</v>
      </c>
      <c r="M244" s="29">
        <v>10576536</v>
      </c>
      <c r="N244" s="30">
        <v>0.94450628114855295</v>
      </c>
    </row>
    <row r="245" spans="1:14" s="16" customFormat="1" ht="17.100000000000001" customHeight="1" x14ac:dyDescent="0.2">
      <c r="A245" s="27" t="s">
        <v>547</v>
      </c>
      <c r="B245" s="28" t="s">
        <v>548</v>
      </c>
      <c r="C245" s="29">
        <v>0</v>
      </c>
      <c r="D245" s="29">
        <v>0</v>
      </c>
      <c r="E245" s="29">
        <v>11197952</v>
      </c>
      <c r="F245" s="29">
        <v>11197952</v>
      </c>
      <c r="G245" s="29">
        <v>0</v>
      </c>
      <c r="H245" s="29">
        <v>11197952</v>
      </c>
      <c r="I245" s="29">
        <v>0</v>
      </c>
      <c r="J245" s="29">
        <v>10576536</v>
      </c>
      <c r="K245" s="30">
        <v>0.94450628114855295</v>
      </c>
      <c r="L245" s="29">
        <v>0</v>
      </c>
      <c r="M245" s="29">
        <v>10576536</v>
      </c>
      <c r="N245" s="30">
        <v>0.94450628114855295</v>
      </c>
    </row>
    <row r="246" spans="1:14" s="16" customFormat="1" ht="25.5" customHeight="1" x14ac:dyDescent="0.2">
      <c r="A246" s="27" t="s">
        <v>477</v>
      </c>
      <c r="B246" s="28" t="s">
        <v>478</v>
      </c>
      <c r="C246" s="29">
        <v>1800000</v>
      </c>
      <c r="D246" s="29">
        <v>0</v>
      </c>
      <c r="E246" s="29">
        <v>0</v>
      </c>
      <c r="F246" s="29">
        <v>1800000</v>
      </c>
      <c r="G246" s="29">
        <v>0</v>
      </c>
      <c r="H246" s="29">
        <v>1800000</v>
      </c>
      <c r="I246" s="29">
        <v>1520000</v>
      </c>
      <c r="J246" s="29">
        <v>1520000</v>
      </c>
      <c r="K246" s="30">
        <v>0.844444444444444</v>
      </c>
      <c r="L246" s="29">
        <v>0</v>
      </c>
      <c r="M246" s="29">
        <v>0</v>
      </c>
      <c r="N246" s="30">
        <v>0</v>
      </c>
    </row>
    <row r="247" spans="1:14" s="16" customFormat="1" ht="17.100000000000001" customHeight="1" x14ac:dyDescent="0.2">
      <c r="A247" s="27" t="s">
        <v>479</v>
      </c>
      <c r="B247" s="28" t="s">
        <v>480</v>
      </c>
      <c r="C247" s="29">
        <v>1800000</v>
      </c>
      <c r="D247" s="29">
        <v>0</v>
      </c>
      <c r="E247" s="29">
        <v>0</v>
      </c>
      <c r="F247" s="29">
        <v>1800000</v>
      </c>
      <c r="G247" s="29">
        <v>0</v>
      </c>
      <c r="H247" s="29">
        <v>1800000</v>
      </c>
      <c r="I247" s="29">
        <v>1520000</v>
      </c>
      <c r="J247" s="29">
        <v>1520000</v>
      </c>
      <c r="K247" s="30">
        <v>0.844444444444444</v>
      </c>
      <c r="L247" s="29">
        <v>0</v>
      </c>
      <c r="M247" s="29">
        <v>0</v>
      </c>
      <c r="N247" s="30">
        <v>0</v>
      </c>
    </row>
    <row r="248" spans="1:14" s="16" customFormat="1" ht="17.100000000000001" customHeight="1" x14ac:dyDescent="0.2">
      <c r="A248" s="27" t="s">
        <v>481</v>
      </c>
      <c r="B248" s="28" t="s">
        <v>482</v>
      </c>
      <c r="C248" s="29">
        <v>1800000</v>
      </c>
      <c r="D248" s="29">
        <v>0</v>
      </c>
      <c r="E248" s="29">
        <v>0</v>
      </c>
      <c r="F248" s="29">
        <v>1800000</v>
      </c>
      <c r="G248" s="29">
        <v>0</v>
      </c>
      <c r="H248" s="29">
        <v>1800000</v>
      </c>
      <c r="I248" s="29">
        <v>1520000</v>
      </c>
      <c r="J248" s="29">
        <v>1520000</v>
      </c>
      <c r="K248" s="30">
        <v>0.844444444444444</v>
      </c>
      <c r="L248" s="29">
        <v>0</v>
      </c>
      <c r="M248" s="29">
        <v>0</v>
      </c>
      <c r="N248" s="30">
        <v>0</v>
      </c>
    </row>
    <row r="249" spans="1:14" s="16" customFormat="1" ht="17.100000000000001" customHeight="1" x14ac:dyDescent="0.2">
      <c r="A249" s="27" t="s">
        <v>483</v>
      </c>
      <c r="B249" s="28" t="s">
        <v>484</v>
      </c>
      <c r="C249" s="29">
        <v>82062242000</v>
      </c>
      <c r="D249" s="29">
        <v>0</v>
      </c>
      <c r="E249" s="29">
        <v>0</v>
      </c>
      <c r="F249" s="29">
        <v>82062242000</v>
      </c>
      <c r="G249" s="29">
        <v>0</v>
      </c>
      <c r="H249" s="29">
        <v>82062242000</v>
      </c>
      <c r="I249" s="29">
        <v>2006934649</v>
      </c>
      <c r="J249" s="29">
        <v>73959171827</v>
      </c>
      <c r="K249" s="30">
        <v>0.90125702179816103</v>
      </c>
      <c r="L249" s="29">
        <v>4363675446</v>
      </c>
      <c r="M249" s="29">
        <v>61156031451</v>
      </c>
      <c r="N249" s="30">
        <v>0.74523958839681703</v>
      </c>
    </row>
    <row r="250" spans="1:14" s="16" customFormat="1" ht="17.100000000000001" customHeight="1" x14ac:dyDescent="0.2">
      <c r="A250" s="27" t="s">
        <v>485</v>
      </c>
      <c r="B250" s="28" t="s">
        <v>486</v>
      </c>
      <c r="C250" s="29">
        <v>82062242000</v>
      </c>
      <c r="D250" s="29">
        <v>0</v>
      </c>
      <c r="E250" s="29">
        <v>0</v>
      </c>
      <c r="F250" s="29">
        <v>82062242000</v>
      </c>
      <c r="G250" s="29">
        <v>0</v>
      </c>
      <c r="H250" s="29">
        <v>82062242000</v>
      </c>
      <c r="I250" s="29">
        <v>2006934649</v>
      </c>
      <c r="J250" s="29">
        <v>73959171827</v>
      </c>
      <c r="K250" s="30">
        <v>0.90125702179816103</v>
      </c>
      <c r="L250" s="29">
        <v>4363675446</v>
      </c>
      <c r="M250" s="29">
        <v>61156031451</v>
      </c>
      <c r="N250" s="30">
        <v>0.74523958839681703</v>
      </c>
    </row>
    <row r="251" spans="1:14" s="16" customFormat="1" ht="17.100000000000001" customHeight="1" x14ac:dyDescent="0.2">
      <c r="A251" s="27" t="s">
        <v>487</v>
      </c>
      <c r="B251" s="28" t="s">
        <v>488</v>
      </c>
      <c r="C251" s="29">
        <v>82062242000</v>
      </c>
      <c r="D251" s="29">
        <v>0</v>
      </c>
      <c r="E251" s="29">
        <v>0</v>
      </c>
      <c r="F251" s="29">
        <v>82062242000</v>
      </c>
      <c r="G251" s="29">
        <v>0</v>
      </c>
      <c r="H251" s="29">
        <v>82062242000</v>
      </c>
      <c r="I251" s="29">
        <v>2006934649</v>
      </c>
      <c r="J251" s="29">
        <v>73959171827</v>
      </c>
      <c r="K251" s="30">
        <v>0.90125702179816103</v>
      </c>
      <c r="L251" s="29">
        <v>4363675446</v>
      </c>
      <c r="M251" s="29">
        <v>61156031451</v>
      </c>
      <c r="N251" s="30">
        <v>0.74523958839681703</v>
      </c>
    </row>
    <row r="252" spans="1:14" s="16" customFormat="1" ht="17.100000000000001" customHeight="1" x14ac:dyDescent="0.2">
      <c r="A252" s="27" t="s">
        <v>489</v>
      </c>
      <c r="B252" s="28" t="s">
        <v>490</v>
      </c>
      <c r="C252" s="29">
        <v>37304313000</v>
      </c>
      <c r="D252" s="29">
        <v>-1629507526</v>
      </c>
      <c r="E252" s="29">
        <v>-3089507526</v>
      </c>
      <c r="F252" s="29">
        <v>34214805474</v>
      </c>
      <c r="G252" s="29">
        <v>0</v>
      </c>
      <c r="H252" s="29">
        <v>34214805474</v>
      </c>
      <c r="I252" s="29">
        <v>130867938</v>
      </c>
      <c r="J252" s="29">
        <v>32620083943</v>
      </c>
      <c r="K252" s="30">
        <v>0.95339089295095303</v>
      </c>
      <c r="L252" s="29">
        <v>759513514</v>
      </c>
      <c r="M252" s="29">
        <v>30442134491</v>
      </c>
      <c r="N252" s="30">
        <v>0.88973571730907897</v>
      </c>
    </row>
    <row r="253" spans="1:14" s="16" customFormat="1" ht="25.5" customHeight="1" x14ac:dyDescent="0.2">
      <c r="A253" s="27" t="s">
        <v>491</v>
      </c>
      <c r="B253" s="28" t="s">
        <v>492</v>
      </c>
      <c r="C253" s="29">
        <v>37304313000</v>
      </c>
      <c r="D253" s="29">
        <v>-1629507526</v>
      </c>
      <c r="E253" s="29">
        <v>-3089507526</v>
      </c>
      <c r="F253" s="29">
        <v>34214805474</v>
      </c>
      <c r="G253" s="29">
        <v>0</v>
      </c>
      <c r="H253" s="29">
        <v>34214805474</v>
      </c>
      <c r="I253" s="29">
        <v>130867938</v>
      </c>
      <c r="J253" s="29">
        <v>32620083943</v>
      </c>
      <c r="K253" s="30">
        <v>0.95339089295095303</v>
      </c>
      <c r="L253" s="29">
        <v>759513514</v>
      </c>
      <c r="M253" s="29">
        <v>30442134491</v>
      </c>
      <c r="N253" s="30">
        <v>0.88973571730907897</v>
      </c>
    </row>
    <row r="254" spans="1:14" s="16" customFormat="1" ht="25.5" customHeight="1" x14ac:dyDescent="0.2">
      <c r="A254" s="27" t="s">
        <v>493</v>
      </c>
      <c r="B254" s="28" t="s">
        <v>494</v>
      </c>
      <c r="C254" s="29">
        <v>37304313000</v>
      </c>
      <c r="D254" s="29">
        <v>-1629507526</v>
      </c>
      <c r="E254" s="29">
        <v>-3089507526</v>
      </c>
      <c r="F254" s="29">
        <v>34214805474</v>
      </c>
      <c r="G254" s="29">
        <v>0</v>
      </c>
      <c r="H254" s="29">
        <v>34214805474</v>
      </c>
      <c r="I254" s="29">
        <v>130867938</v>
      </c>
      <c r="J254" s="29">
        <v>32620083943</v>
      </c>
      <c r="K254" s="30">
        <v>0.95339089295095303</v>
      </c>
      <c r="L254" s="29">
        <v>759513514</v>
      </c>
      <c r="M254" s="29">
        <v>30442134491</v>
      </c>
      <c r="N254" s="30">
        <v>0.88973571730907897</v>
      </c>
    </row>
    <row r="255" spans="1:14" s="16" customFormat="1" ht="17.100000000000001" customHeight="1" x14ac:dyDescent="0.2">
      <c r="A255" s="27" t="s">
        <v>495</v>
      </c>
      <c r="B255" s="28" t="s">
        <v>496</v>
      </c>
      <c r="C255" s="29">
        <v>685206000</v>
      </c>
      <c r="D255" s="29">
        <v>0</v>
      </c>
      <c r="E255" s="29">
        <v>492000000</v>
      </c>
      <c r="F255" s="29">
        <v>1177206000</v>
      </c>
      <c r="G255" s="29">
        <v>0</v>
      </c>
      <c r="H255" s="29">
        <v>1177206000</v>
      </c>
      <c r="I255" s="29">
        <v>443256889</v>
      </c>
      <c r="J255" s="29">
        <v>854437318</v>
      </c>
      <c r="K255" s="30">
        <v>0.72581801146103597</v>
      </c>
      <c r="L255" s="29">
        <v>36135233</v>
      </c>
      <c r="M255" s="29">
        <v>346719620</v>
      </c>
      <c r="N255" s="30">
        <v>0.29452756781735701</v>
      </c>
    </row>
    <row r="256" spans="1:14" s="16" customFormat="1" ht="34.15" customHeight="1" x14ac:dyDescent="0.2">
      <c r="A256" s="27" t="s">
        <v>497</v>
      </c>
      <c r="B256" s="28" t="s">
        <v>498</v>
      </c>
      <c r="C256" s="29">
        <v>685206000</v>
      </c>
      <c r="D256" s="29">
        <v>0</v>
      </c>
      <c r="E256" s="29">
        <v>492000000</v>
      </c>
      <c r="F256" s="29">
        <v>1177206000</v>
      </c>
      <c r="G256" s="29">
        <v>0</v>
      </c>
      <c r="H256" s="29">
        <v>1177206000</v>
      </c>
      <c r="I256" s="29">
        <v>443256889</v>
      </c>
      <c r="J256" s="29">
        <v>854437318</v>
      </c>
      <c r="K256" s="30">
        <v>0.72581801146103597</v>
      </c>
      <c r="L256" s="29">
        <v>36135233</v>
      </c>
      <c r="M256" s="29">
        <v>346719620</v>
      </c>
      <c r="N256" s="30">
        <v>0.29452756781735701</v>
      </c>
    </row>
    <row r="257" spans="1:14" s="16" customFormat="1" ht="51.2" customHeight="1" x14ac:dyDescent="0.2">
      <c r="A257" s="27" t="s">
        <v>499</v>
      </c>
      <c r="B257" s="28" t="s">
        <v>500</v>
      </c>
      <c r="C257" s="29">
        <v>685206000</v>
      </c>
      <c r="D257" s="29">
        <v>0</v>
      </c>
      <c r="E257" s="29">
        <v>492000000</v>
      </c>
      <c r="F257" s="29">
        <v>1177206000</v>
      </c>
      <c r="G257" s="29">
        <v>0</v>
      </c>
      <c r="H257" s="29">
        <v>1177206000</v>
      </c>
      <c r="I257" s="29">
        <v>443256889</v>
      </c>
      <c r="J257" s="29">
        <v>854437318</v>
      </c>
      <c r="K257" s="30">
        <v>0.72581801146103597</v>
      </c>
      <c r="L257" s="29">
        <v>36135233</v>
      </c>
      <c r="M257" s="29">
        <v>346719620</v>
      </c>
      <c r="N257" s="30">
        <v>0.29452756781735701</v>
      </c>
    </row>
    <row r="258" spans="1:14" s="16" customFormat="1" ht="17.100000000000001" customHeight="1" x14ac:dyDescent="0.2">
      <c r="A258" s="27" t="s">
        <v>501</v>
      </c>
      <c r="B258" s="28" t="s">
        <v>502</v>
      </c>
      <c r="C258" s="29">
        <v>44072723000</v>
      </c>
      <c r="D258" s="29">
        <v>1629507526</v>
      </c>
      <c r="E258" s="29">
        <v>2597507526</v>
      </c>
      <c r="F258" s="29">
        <v>46670230526</v>
      </c>
      <c r="G258" s="29">
        <v>0</v>
      </c>
      <c r="H258" s="29">
        <v>46670230526</v>
      </c>
      <c r="I258" s="29">
        <v>1432809822</v>
      </c>
      <c r="J258" s="29">
        <v>40484650566</v>
      </c>
      <c r="K258" s="30">
        <v>0.86746197971844197</v>
      </c>
      <c r="L258" s="29">
        <v>3568026699</v>
      </c>
      <c r="M258" s="29">
        <v>30367177340</v>
      </c>
      <c r="N258" s="30">
        <v>0.65067553765525998</v>
      </c>
    </row>
    <row r="259" spans="1:14" s="16" customFormat="1" ht="25.5" customHeight="1" x14ac:dyDescent="0.2">
      <c r="A259" s="27" t="s">
        <v>503</v>
      </c>
      <c r="B259" s="28" t="s">
        <v>504</v>
      </c>
      <c r="C259" s="29">
        <v>1109000000</v>
      </c>
      <c r="D259" s="29">
        <v>0</v>
      </c>
      <c r="E259" s="29">
        <v>0</v>
      </c>
      <c r="F259" s="29">
        <v>1109000000</v>
      </c>
      <c r="G259" s="29">
        <v>0</v>
      </c>
      <c r="H259" s="29">
        <v>1109000000</v>
      </c>
      <c r="I259" s="29">
        <v>0</v>
      </c>
      <c r="J259" s="29">
        <v>1077500000</v>
      </c>
      <c r="K259" s="30">
        <v>0.97159603246167703</v>
      </c>
      <c r="L259" s="29">
        <v>65649300</v>
      </c>
      <c r="M259" s="29">
        <v>839255166</v>
      </c>
      <c r="N259" s="30">
        <v>0.75676750766456302</v>
      </c>
    </row>
    <row r="260" spans="1:14" s="16" customFormat="1" ht="51.2" customHeight="1" x14ac:dyDescent="0.2">
      <c r="A260" s="27" t="s">
        <v>505</v>
      </c>
      <c r="B260" s="28" t="s">
        <v>506</v>
      </c>
      <c r="C260" s="29">
        <v>1109000000</v>
      </c>
      <c r="D260" s="29">
        <v>0</v>
      </c>
      <c r="E260" s="29">
        <v>0</v>
      </c>
      <c r="F260" s="29">
        <v>1109000000</v>
      </c>
      <c r="G260" s="29">
        <v>0</v>
      </c>
      <c r="H260" s="29">
        <v>1109000000</v>
      </c>
      <c r="I260" s="29">
        <v>0</v>
      </c>
      <c r="J260" s="29">
        <v>1077500000</v>
      </c>
      <c r="K260" s="30">
        <v>0.97159603246167703</v>
      </c>
      <c r="L260" s="29">
        <v>65649300</v>
      </c>
      <c r="M260" s="29">
        <v>839255166</v>
      </c>
      <c r="N260" s="30">
        <v>0.75676750766456302</v>
      </c>
    </row>
    <row r="261" spans="1:14" s="16" customFormat="1" ht="25.5" customHeight="1" x14ac:dyDescent="0.2">
      <c r="A261" s="27" t="s">
        <v>507</v>
      </c>
      <c r="B261" s="28" t="s">
        <v>508</v>
      </c>
      <c r="C261" s="29">
        <v>42963723000</v>
      </c>
      <c r="D261" s="29">
        <v>1629507526</v>
      </c>
      <c r="E261" s="29">
        <v>2597507526</v>
      </c>
      <c r="F261" s="29">
        <v>45561230526</v>
      </c>
      <c r="G261" s="29">
        <v>0</v>
      </c>
      <c r="H261" s="29">
        <v>45561230526</v>
      </c>
      <c r="I261" s="29">
        <v>1432809822</v>
      </c>
      <c r="J261" s="29">
        <v>39407150566</v>
      </c>
      <c r="K261" s="30">
        <v>0.864927266253529</v>
      </c>
      <c r="L261" s="29">
        <v>3502377399</v>
      </c>
      <c r="M261" s="29">
        <v>29527922174</v>
      </c>
      <c r="N261" s="30">
        <v>0.64809316678024298</v>
      </c>
    </row>
    <row r="262" spans="1:14" s="16" customFormat="1" ht="51.2" customHeight="1" x14ac:dyDescent="0.2">
      <c r="A262" s="27" t="s">
        <v>509</v>
      </c>
      <c r="B262" s="28" t="s">
        <v>510</v>
      </c>
      <c r="C262" s="29">
        <v>418798000</v>
      </c>
      <c r="D262" s="29">
        <v>0</v>
      </c>
      <c r="E262" s="29">
        <v>-21029000</v>
      </c>
      <c r="F262" s="29">
        <v>397769000</v>
      </c>
      <c r="G262" s="29">
        <v>0</v>
      </c>
      <c r="H262" s="29">
        <v>397769000</v>
      </c>
      <c r="I262" s="29">
        <v>0</v>
      </c>
      <c r="J262" s="29">
        <v>394210297</v>
      </c>
      <c r="K262" s="30">
        <v>0.99105334251789401</v>
      </c>
      <c r="L262" s="29">
        <v>39285700</v>
      </c>
      <c r="M262" s="29">
        <v>276353197</v>
      </c>
      <c r="N262" s="30">
        <v>0.694758005274418</v>
      </c>
    </row>
    <row r="263" spans="1:14" s="16" customFormat="1" ht="42.6" customHeight="1" x14ac:dyDescent="0.2">
      <c r="A263" s="27" t="s">
        <v>511</v>
      </c>
      <c r="B263" s="28" t="s">
        <v>512</v>
      </c>
      <c r="C263" s="29">
        <v>13059617000</v>
      </c>
      <c r="D263" s="29">
        <v>1254365822</v>
      </c>
      <c r="E263" s="29">
        <v>1446565622</v>
      </c>
      <c r="F263" s="29">
        <v>14506182622</v>
      </c>
      <c r="G263" s="29">
        <v>0</v>
      </c>
      <c r="H263" s="29">
        <v>14506182622</v>
      </c>
      <c r="I263" s="29">
        <v>1121987804</v>
      </c>
      <c r="J263" s="29">
        <v>13485615220</v>
      </c>
      <c r="K263" s="30">
        <v>0.92964603930656298</v>
      </c>
      <c r="L263" s="29">
        <v>1323758626</v>
      </c>
      <c r="M263" s="29">
        <v>10420788903</v>
      </c>
      <c r="N263" s="30">
        <v>0.71836879312382895</v>
      </c>
    </row>
    <row r="264" spans="1:14" s="16" customFormat="1" ht="51.2" customHeight="1" x14ac:dyDescent="0.2">
      <c r="A264" s="27" t="s">
        <v>513</v>
      </c>
      <c r="B264" s="28" t="s">
        <v>514</v>
      </c>
      <c r="C264" s="29">
        <v>3948346000</v>
      </c>
      <c r="D264" s="29">
        <v>0</v>
      </c>
      <c r="E264" s="29">
        <v>-91962200</v>
      </c>
      <c r="F264" s="29">
        <v>3856383800</v>
      </c>
      <c r="G264" s="29">
        <v>0</v>
      </c>
      <c r="H264" s="29">
        <v>3856383800</v>
      </c>
      <c r="I264" s="29">
        <v>170488534</v>
      </c>
      <c r="J264" s="29">
        <v>3288123668</v>
      </c>
      <c r="K264" s="30">
        <v>0.85264430060099305</v>
      </c>
      <c r="L264" s="29">
        <v>334741706</v>
      </c>
      <c r="M264" s="29">
        <v>2078709986</v>
      </c>
      <c r="N264" s="30">
        <v>0.53903088847121505</v>
      </c>
    </row>
    <row r="265" spans="1:14" s="16" customFormat="1" ht="42.6" customHeight="1" x14ac:dyDescent="0.2">
      <c r="A265" s="27" t="s">
        <v>515</v>
      </c>
      <c r="B265" s="28" t="s">
        <v>516</v>
      </c>
      <c r="C265" s="29">
        <v>16622975000</v>
      </c>
      <c r="D265" s="29">
        <v>375141704</v>
      </c>
      <c r="E265" s="29">
        <v>375141704</v>
      </c>
      <c r="F265" s="29">
        <v>16998116704</v>
      </c>
      <c r="G265" s="29">
        <v>0</v>
      </c>
      <c r="H265" s="29">
        <v>16998116704</v>
      </c>
      <c r="I265" s="29">
        <v>131133484</v>
      </c>
      <c r="J265" s="29">
        <v>14006451400</v>
      </c>
      <c r="K265" s="30">
        <v>0.82400019036838401</v>
      </c>
      <c r="L265" s="29">
        <v>984960963</v>
      </c>
      <c r="M265" s="29">
        <v>10797199337</v>
      </c>
      <c r="N265" s="30">
        <v>0.63519974153720205</v>
      </c>
    </row>
    <row r="266" spans="1:14" s="16" customFormat="1" ht="51.2" customHeight="1" x14ac:dyDescent="0.2">
      <c r="A266" s="27" t="s">
        <v>517</v>
      </c>
      <c r="B266" s="28" t="s">
        <v>518</v>
      </c>
      <c r="C266" s="29">
        <v>1497272000</v>
      </c>
      <c r="D266" s="29">
        <v>0</v>
      </c>
      <c r="E266" s="29">
        <v>-51313200</v>
      </c>
      <c r="F266" s="29">
        <v>1445958800</v>
      </c>
      <c r="G266" s="29">
        <v>0</v>
      </c>
      <c r="H266" s="29">
        <v>1445958800</v>
      </c>
      <c r="I266" s="29">
        <v>0</v>
      </c>
      <c r="J266" s="29">
        <v>1437958702</v>
      </c>
      <c r="K266" s="30">
        <v>0.994467271128334</v>
      </c>
      <c r="L266" s="29">
        <v>141311990</v>
      </c>
      <c r="M266" s="29">
        <v>1072626299</v>
      </c>
      <c r="N266" s="30">
        <v>0.74180972445411297</v>
      </c>
    </row>
    <row r="267" spans="1:14" s="16" customFormat="1" ht="51.2" customHeight="1" x14ac:dyDescent="0.2">
      <c r="A267" s="27" t="s">
        <v>519</v>
      </c>
      <c r="B267" s="28" t="s">
        <v>520</v>
      </c>
      <c r="C267" s="29">
        <v>3025408000</v>
      </c>
      <c r="D267" s="29">
        <v>0</v>
      </c>
      <c r="E267" s="29">
        <v>1000000000</v>
      </c>
      <c r="F267" s="29">
        <v>4025408000</v>
      </c>
      <c r="G267" s="29">
        <v>0</v>
      </c>
      <c r="H267" s="29">
        <v>4025408000</v>
      </c>
      <c r="I267" s="29">
        <v>0</v>
      </c>
      <c r="J267" s="29">
        <v>2577505020</v>
      </c>
      <c r="K267" s="30">
        <v>0.64030901215479297</v>
      </c>
      <c r="L267" s="29">
        <v>266593408</v>
      </c>
      <c r="M267" s="29">
        <v>1801916926</v>
      </c>
      <c r="N267" s="30">
        <v>0.44763584858975802</v>
      </c>
    </row>
    <row r="268" spans="1:14" s="16" customFormat="1" ht="42.6" customHeight="1" x14ac:dyDescent="0.2">
      <c r="A268" s="27" t="s">
        <v>521</v>
      </c>
      <c r="B268" s="28" t="s">
        <v>522</v>
      </c>
      <c r="C268" s="29">
        <v>1948307000</v>
      </c>
      <c r="D268" s="29">
        <v>0</v>
      </c>
      <c r="E268" s="29">
        <v>-59895400</v>
      </c>
      <c r="F268" s="29">
        <v>1888411600</v>
      </c>
      <c r="G268" s="29">
        <v>0</v>
      </c>
      <c r="H268" s="29">
        <v>1888411600</v>
      </c>
      <c r="I268" s="29">
        <v>0</v>
      </c>
      <c r="J268" s="29">
        <v>1786852259</v>
      </c>
      <c r="K268" s="30">
        <v>0.94621970072626105</v>
      </c>
      <c r="L268" s="29">
        <v>170642193</v>
      </c>
      <c r="M268" s="29">
        <v>1270416880</v>
      </c>
      <c r="N268" s="30">
        <v>0.672743632797003</v>
      </c>
    </row>
    <row r="269" spans="1:14" s="16" customFormat="1" ht="51.2" customHeight="1" x14ac:dyDescent="0.2">
      <c r="A269" s="31" t="s">
        <v>523</v>
      </c>
      <c r="B269" s="32" t="s">
        <v>524</v>
      </c>
      <c r="C269" s="33">
        <v>2443000000</v>
      </c>
      <c r="D269" s="33">
        <v>0</v>
      </c>
      <c r="E269" s="33">
        <v>0</v>
      </c>
      <c r="F269" s="33">
        <v>2443000000</v>
      </c>
      <c r="G269" s="33">
        <v>0</v>
      </c>
      <c r="H269" s="33">
        <v>2443000000</v>
      </c>
      <c r="I269" s="33">
        <v>9200000</v>
      </c>
      <c r="J269" s="33">
        <v>2430434000</v>
      </c>
      <c r="K269" s="34">
        <v>0.994856324191568</v>
      </c>
      <c r="L269" s="33">
        <v>241082813</v>
      </c>
      <c r="M269" s="33">
        <v>1809910646</v>
      </c>
      <c r="N269" s="34">
        <v>0.74085576995497304</v>
      </c>
    </row>
    <row r="270" spans="1:14" s="16" customFormat="1" ht="51.2" customHeight="1" x14ac:dyDescent="0.2"/>
    <row r="271" spans="1:14" s="16" customFormat="1" ht="22.35" customHeight="1" x14ac:dyDescent="0.2">
      <c r="C271" s="123"/>
      <c r="D271" s="123"/>
      <c r="E271" s="123"/>
      <c r="H271" s="123"/>
      <c r="I271" s="123"/>
      <c r="J271" s="123"/>
    </row>
    <row r="272" spans="1:14" s="16" customFormat="1" ht="19.7" customHeight="1" x14ac:dyDescent="0.2">
      <c r="C272" s="124" t="s">
        <v>525</v>
      </c>
      <c r="D272" s="124"/>
      <c r="E272" s="124"/>
      <c r="H272" s="124" t="s">
        <v>527</v>
      </c>
      <c r="I272" s="124"/>
      <c r="J272" s="124"/>
    </row>
    <row r="273" spans="3:10" s="16" customFormat="1" ht="19.7" customHeight="1" x14ac:dyDescent="0.2">
      <c r="C273" s="125" t="s">
        <v>526</v>
      </c>
      <c r="D273" s="125"/>
      <c r="E273" s="125"/>
      <c r="H273" s="125" t="s">
        <v>528</v>
      </c>
      <c r="I273" s="125"/>
      <c r="J273" s="125"/>
    </row>
    <row r="274" spans="3:10" s="16" customFormat="1" ht="31.9" customHeight="1" x14ac:dyDescent="0.2"/>
    <row r="275" spans="3:10" s="16" customFormat="1" ht="46.35" customHeight="1" x14ac:dyDescent="0.2"/>
  </sheetData>
  <mergeCells count="29">
    <mergeCell ref="C271:E271"/>
    <mergeCell ref="H271:J271"/>
    <mergeCell ref="C272:E272"/>
    <mergeCell ref="H272:J272"/>
    <mergeCell ref="C273:E273"/>
    <mergeCell ref="H273:J273"/>
    <mergeCell ref="A1:A5"/>
    <mergeCell ref="A10:B10"/>
    <mergeCell ref="A11:A12"/>
    <mergeCell ref="A8:E8"/>
    <mergeCell ref="A9:E9"/>
    <mergeCell ref="B1:K6"/>
    <mergeCell ref="B11:B12"/>
    <mergeCell ref="C10:H10"/>
    <mergeCell ref="C11:C12"/>
    <mergeCell ref="G11:G12"/>
    <mergeCell ref="H11:H12"/>
    <mergeCell ref="I8:J8"/>
    <mergeCell ref="I9:J9"/>
    <mergeCell ref="K10:K12"/>
    <mergeCell ref="D11:E11"/>
    <mergeCell ref="F11:F12"/>
    <mergeCell ref="N10:N12"/>
    <mergeCell ref="I10:J10"/>
    <mergeCell ref="I11:I12"/>
    <mergeCell ref="J11:J12"/>
    <mergeCell ref="L10:M10"/>
    <mergeCell ref="L11:L12"/>
    <mergeCell ref="M11:M12"/>
  </mergeCells>
  <pageMargins left="0.7" right="0.7" top="0.75" bottom="0.75" header="0.3" footer="0.3"/>
  <pageSetup paperSize="5" orientation="landscape" r:id="rId1"/>
  <headerFooter alignWithMargins="0"/>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election activeCell="L21" sqref="L21"/>
    </sheetView>
  </sheetViews>
  <sheetFormatPr baseColWidth="10" defaultColWidth="11.42578125" defaultRowHeight="12.75" x14ac:dyDescent="0.2"/>
  <cols>
    <col min="1" max="2" width="16.5703125" style="2" customWidth="1"/>
    <col min="3" max="3" width="16.28515625" style="2" customWidth="1"/>
    <col min="4" max="4" width="14.28515625" style="2" customWidth="1"/>
    <col min="5" max="5" width="14.5703125" style="2" customWidth="1"/>
    <col min="6" max="6" width="16.28515625" style="2" customWidth="1"/>
    <col min="7" max="7" width="13.42578125" style="2" customWidth="1"/>
    <col min="8" max="8" width="15.85546875" style="2" customWidth="1"/>
    <col min="9" max="9" width="15.28515625" style="2" customWidth="1"/>
    <col min="10" max="10" width="13.5703125" style="2" customWidth="1"/>
    <col min="11" max="11" width="14.85546875" style="2" customWidth="1"/>
    <col min="12" max="12" width="14.140625" style="2" customWidth="1"/>
    <col min="13" max="13" width="9.28515625" style="2" customWidth="1"/>
    <col min="14" max="14" width="11.5703125" style="2" customWidth="1"/>
    <col min="15" max="15" width="11.42578125" style="2"/>
    <col min="16" max="16" width="10" style="2" customWidth="1"/>
    <col min="17" max="16384" width="11.42578125" style="2"/>
  </cols>
  <sheetData>
    <row r="1" spans="1:16" s="1" customFormat="1" ht="18.75" x14ac:dyDescent="0.3">
      <c r="A1" s="1" t="s">
        <v>530</v>
      </c>
    </row>
    <row r="2" spans="1:16" s="1" customFormat="1" ht="18.75" x14ac:dyDescent="0.3">
      <c r="A2" s="1" t="s">
        <v>538</v>
      </c>
    </row>
    <row r="3" spans="1:16" s="1" customFormat="1" ht="18.75" x14ac:dyDescent="0.3"/>
    <row r="4" spans="1:16" x14ac:dyDescent="0.2">
      <c r="H4" s="35" t="s">
        <v>551</v>
      </c>
    </row>
    <row r="5" spans="1:16" ht="18.75" x14ac:dyDescent="0.3">
      <c r="A5" s="126" t="s">
        <v>531</v>
      </c>
      <c r="B5" s="128" t="s">
        <v>539</v>
      </c>
      <c r="C5" s="129"/>
      <c r="D5" s="129"/>
      <c r="E5" s="129"/>
      <c r="F5" s="129"/>
      <c r="G5" s="129"/>
      <c r="H5" s="129"/>
      <c r="J5" s="1"/>
      <c r="K5" s="1"/>
      <c r="L5" s="1"/>
      <c r="M5" s="1"/>
      <c r="N5" s="1"/>
      <c r="O5" s="1"/>
    </row>
    <row r="6" spans="1:16" ht="30" x14ac:dyDescent="0.3">
      <c r="A6" s="127"/>
      <c r="B6" s="15" t="s">
        <v>550</v>
      </c>
      <c r="C6" s="12" t="s">
        <v>532</v>
      </c>
      <c r="D6" s="12" t="s">
        <v>533</v>
      </c>
      <c r="E6" s="12" t="s">
        <v>534</v>
      </c>
      <c r="F6" s="12" t="s">
        <v>540</v>
      </c>
      <c r="G6" s="12" t="s">
        <v>535</v>
      </c>
      <c r="H6" s="12" t="s">
        <v>536</v>
      </c>
      <c r="J6" s="1"/>
      <c r="K6" s="1"/>
      <c r="L6" s="1"/>
      <c r="M6" s="1"/>
      <c r="N6" s="1"/>
      <c r="O6" s="1"/>
    </row>
    <row r="7" spans="1:16" ht="18.75" x14ac:dyDescent="0.3">
      <c r="A7" s="3" t="s">
        <v>25</v>
      </c>
      <c r="B7" s="4">
        <f>+'NUMERAL 1. INFORME'!C14/1000000</f>
        <v>131201.709</v>
      </c>
      <c r="C7" s="4">
        <f>+'NUMERAL 1. INFORME'!F14/1000000</f>
        <v>131201.709</v>
      </c>
      <c r="D7" s="4">
        <f>+'NUMERAL 1. INFORME'!J14/1000000</f>
        <v>95728.694237000003</v>
      </c>
      <c r="E7" s="5">
        <f>+D7/C7</f>
        <v>0.72962993368478146</v>
      </c>
      <c r="F7" s="6">
        <f>+C7-D7</f>
        <v>35473.014762999999</v>
      </c>
      <c r="G7" s="4">
        <f>+'NUMERAL 1. INFORME'!M14/1000000</f>
        <v>90670.198434999998</v>
      </c>
      <c r="H7" s="5">
        <f>+G7/C7</f>
        <v>0.69107482765335015</v>
      </c>
      <c r="J7" s="1"/>
      <c r="K7" s="1"/>
      <c r="L7" s="1"/>
      <c r="M7" s="1"/>
      <c r="N7" s="1"/>
      <c r="O7" s="1"/>
    </row>
    <row r="8" spans="1:16" ht="18.75" x14ac:dyDescent="0.3">
      <c r="A8" s="3" t="s">
        <v>484</v>
      </c>
      <c r="B8" s="4">
        <f>+'NUMERAL 1. INFORME'!C249/1000000</f>
        <v>82062.241999999998</v>
      </c>
      <c r="C8" s="4">
        <f>+'NUMERAL 1. INFORME'!F249/1000000</f>
        <v>82062.241999999998</v>
      </c>
      <c r="D8" s="4">
        <f>+'NUMERAL 1. INFORME'!J249/1000000</f>
        <v>73959.171826999998</v>
      </c>
      <c r="E8" s="5">
        <f t="shared" ref="E8:E9" si="0">+D8/C8</f>
        <v>0.90125702179816147</v>
      </c>
      <c r="F8" s="6">
        <f>+C8-D8</f>
        <v>8103.0701730000001</v>
      </c>
      <c r="G8" s="4">
        <f>+'NUMERAL 1. INFORME'!M249/1000000</f>
        <v>61156.031451000003</v>
      </c>
      <c r="H8" s="5">
        <f>+G8/C8</f>
        <v>0.74523958839681714</v>
      </c>
      <c r="J8" s="1"/>
      <c r="K8" s="1"/>
      <c r="L8" s="1"/>
      <c r="M8" s="1"/>
      <c r="N8" s="1"/>
      <c r="O8" s="1"/>
    </row>
    <row r="9" spans="1:16" ht="18.75" x14ac:dyDescent="0.3">
      <c r="A9" s="13" t="s">
        <v>537</v>
      </c>
      <c r="B9" s="14">
        <f t="shared" ref="B9:D9" si="1">+B7+B8</f>
        <v>213263.951</v>
      </c>
      <c r="C9" s="14">
        <f t="shared" si="1"/>
        <v>213263.951</v>
      </c>
      <c r="D9" s="14">
        <f t="shared" si="1"/>
        <v>169687.866064</v>
      </c>
      <c r="E9" s="11">
        <f t="shared" si="0"/>
        <v>0.79567064789116659</v>
      </c>
      <c r="F9" s="14">
        <f t="shared" ref="F9:G9" si="2">+F7+F8</f>
        <v>43576.084935999999</v>
      </c>
      <c r="G9" s="14">
        <f t="shared" si="2"/>
        <v>151826.22988599999</v>
      </c>
      <c r="H9" s="11">
        <f>+G9/C9</f>
        <v>0.71191698913052581</v>
      </c>
      <c r="J9" s="1"/>
      <c r="K9" s="1"/>
      <c r="L9" s="1"/>
      <c r="M9" s="1"/>
      <c r="N9" s="1"/>
      <c r="O9" s="1"/>
    </row>
    <row r="10" spans="1:16" ht="18.75" x14ac:dyDescent="0.3">
      <c r="A10" s="7" t="s">
        <v>552</v>
      </c>
      <c r="B10" s="7"/>
      <c r="E10" s="8"/>
      <c r="F10" s="8"/>
      <c r="I10" s="8"/>
      <c r="J10" s="1"/>
      <c r="K10" s="1"/>
      <c r="L10" s="1"/>
      <c r="M10" s="1"/>
      <c r="N10" s="1"/>
      <c r="O10" s="1"/>
      <c r="P10" s="8"/>
    </row>
    <row r="11" spans="1:16" ht="15" x14ac:dyDescent="0.2">
      <c r="A11" s="9"/>
      <c r="B11" s="9"/>
      <c r="C11" s="10"/>
      <c r="E11" s="8"/>
      <c r="F11" s="8"/>
      <c r="I11" s="8"/>
      <c r="K11" s="8"/>
      <c r="L11" s="8"/>
      <c r="P11" s="8"/>
    </row>
    <row r="12" spans="1:16" ht="72" customHeight="1" x14ac:dyDescent="0.2">
      <c r="A12" s="130" t="s">
        <v>553</v>
      </c>
      <c r="B12" s="130"/>
      <c r="C12" s="130"/>
      <c r="D12" s="130"/>
      <c r="E12" s="130"/>
      <c r="F12" s="130"/>
      <c r="G12" s="130"/>
      <c r="H12" s="130"/>
    </row>
  </sheetData>
  <mergeCells count="3">
    <mergeCell ref="A5:A6"/>
    <mergeCell ref="B5:H5"/>
    <mergeCell ref="A12:H12"/>
  </mergeCells>
  <pageMargins left="0.7" right="0.7" top="0.75" bottom="0.75" header="0.3" footer="0.3"/>
  <pageSetup orientation="portrait" r:id="rId1"/>
  <customProperties>
    <customPr name="_pios_id" r:id="rId2"/>
  </customProperties>
  <ignoredErrors>
    <ignoredError sqref="E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314"/>
  <sheetViews>
    <sheetView workbookViewId="0">
      <pane ySplit="1" topLeftCell="A2" activePane="bottomLeft" state="frozen"/>
      <selection pane="bottomLeft" activeCell="G6" sqref="G6"/>
    </sheetView>
  </sheetViews>
  <sheetFormatPr baseColWidth="10" defaultColWidth="9.140625" defaultRowHeight="15" x14ac:dyDescent="0.2"/>
  <cols>
    <col min="1" max="1" width="10" style="37" bestFit="1" customWidth="1"/>
    <col min="2" max="2" width="14" style="37" bestFit="1" customWidth="1"/>
    <col min="3" max="3" width="12" style="37" bestFit="1" customWidth="1"/>
    <col min="4" max="4" width="14" style="37" bestFit="1" customWidth="1"/>
    <col min="5" max="5" width="15" style="37" bestFit="1" customWidth="1"/>
    <col min="6" max="6" width="19" style="37" bestFit="1" customWidth="1"/>
    <col min="7" max="7" width="36" style="37" bestFit="1" customWidth="1"/>
    <col min="8" max="8" width="17" style="37" bestFit="1" customWidth="1"/>
    <col min="9" max="9" width="14" style="37" bestFit="1" customWidth="1"/>
    <col min="10" max="10" width="12" style="37" bestFit="1" customWidth="1"/>
    <col min="11" max="11" width="13" style="37" bestFit="1" customWidth="1"/>
    <col min="12" max="12" width="11" style="37" bestFit="1" customWidth="1"/>
    <col min="13" max="13" width="25" style="37" bestFit="1" customWidth="1"/>
    <col min="14" max="15" width="14" style="37" bestFit="1" customWidth="1"/>
    <col min="16" max="16" width="546" style="37" bestFit="1" customWidth="1"/>
    <col min="17" max="17" width="25" style="37" bestFit="1" customWidth="1"/>
    <col min="18" max="18" width="201" style="37" bestFit="1" customWidth="1"/>
    <col min="19" max="19" width="11" style="37" bestFit="1" customWidth="1"/>
    <col min="20" max="21" width="22" style="37" bestFit="1" customWidth="1"/>
    <col min="22" max="22" width="94" style="37" bestFit="1" customWidth="1"/>
    <col min="23" max="23" width="25" style="37" bestFit="1" customWidth="1"/>
    <col min="24" max="24" width="51" style="37" bestFit="1" customWidth="1"/>
    <col min="25" max="25" width="23" style="37" bestFit="1" customWidth="1"/>
    <col min="26" max="26" width="61" style="37" bestFit="1" customWidth="1"/>
    <col min="27" max="27" width="16" style="37" bestFit="1" customWidth="1"/>
    <col min="28" max="28" width="26" style="37" bestFit="1" customWidth="1"/>
    <col min="29" max="29" width="28" style="37" bestFit="1" customWidth="1"/>
    <col min="30" max="30" width="78" style="37" bestFit="1" customWidth="1"/>
    <col min="31" max="31" width="15" style="37" bestFit="1" customWidth="1"/>
    <col min="32" max="32" width="31" style="37" bestFit="1" customWidth="1"/>
    <col min="33" max="33" width="15" style="37" bestFit="1" customWidth="1"/>
    <col min="34" max="34" width="35" style="37" bestFit="1" customWidth="1"/>
    <col min="35" max="35" width="15" style="37" bestFit="1" customWidth="1"/>
    <col min="36" max="36" width="13" style="37" bestFit="1" customWidth="1"/>
    <col min="37" max="37" width="11" style="37" bestFit="1" customWidth="1"/>
    <col min="38" max="38" width="15" style="37" bestFit="1" customWidth="1"/>
    <col min="39" max="39" width="18" style="37" bestFit="1" customWidth="1"/>
    <col min="40" max="40" width="13" style="37" bestFit="1" customWidth="1"/>
    <col min="41" max="41" width="15" style="37" bestFit="1" customWidth="1"/>
    <col min="42" max="42" width="16" style="37" bestFit="1" customWidth="1"/>
    <col min="43" max="43" width="15" style="37" bestFit="1" customWidth="1"/>
    <col min="44" max="44" width="16" style="37" bestFit="1" customWidth="1"/>
    <col min="45" max="45" width="17" style="37" bestFit="1" customWidth="1"/>
    <col min="46" max="16384" width="9.140625" style="37"/>
  </cols>
  <sheetData>
    <row r="1" spans="1:45" x14ac:dyDescent="0.2">
      <c r="A1" s="41" t="s">
        <v>6818</v>
      </c>
      <c r="B1" s="41" t="s">
        <v>6812</v>
      </c>
      <c r="C1" s="41" t="s">
        <v>6811</v>
      </c>
      <c r="D1" s="41" t="s">
        <v>6817</v>
      </c>
      <c r="E1" s="41" t="s">
        <v>6816</v>
      </c>
      <c r="F1" s="41" t="s">
        <v>6815</v>
      </c>
      <c r="G1" s="41" t="s">
        <v>6814</v>
      </c>
      <c r="H1" s="41" t="s">
        <v>6813</v>
      </c>
      <c r="I1" s="41" t="s">
        <v>6812</v>
      </c>
      <c r="J1" s="41" t="s">
        <v>6811</v>
      </c>
      <c r="K1" s="41" t="s">
        <v>6810</v>
      </c>
      <c r="L1" s="41" t="s">
        <v>6809</v>
      </c>
      <c r="M1" s="41" t="s">
        <v>6808</v>
      </c>
      <c r="N1" s="41" t="s">
        <v>6807</v>
      </c>
      <c r="O1" s="41" t="s">
        <v>6806</v>
      </c>
      <c r="P1" s="41" t="s">
        <v>6805</v>
      </c>
      <c r="Q1" s="41" t="s">
        <v>6804</v>
      </c>
      <c r="R1" s="41" t="s">
        <v>6803</v>
      </c>
      <c r="S1" s="41" t="s">
        <v>6802</v>
      </c>
      <c r="T1" s="41" t="s">
        <v>6801</v>
      </c>
      <c r="U1" s="41" t="s">
        <v>6800</v>
      </c>
      <c r="V1" s="41" t="s">
        <v>6799</v>
      </c>
      <c r="W1" s="41" t="s">
        <v>6798</v>
      </c>
      <c r="X1" s="41" t="s">
        <v>6797</v>
      </c>
      <c r="Y1" s="41" t="s">
        <v>6796</v>
      </c>
      <c r="Z1" s="41" t="s">
        <v>6795</v>
      </c>
      <c r="AA1" s="41" t="s">
        <v>6794</v>
      </c>
      <c r="AB1" s="41" t="s">
        <v>6793</v>
      </c>
      <c r="AC1" s="41" t="s">
        <v>6792</v>
      </c>
      <c r="AD1" s="41" t="s">
        <v>6791</v>
      </c>
      <c r="AE1" s="41" t="s">
        <v>6790</v>
      </c>
      <c r="AF1" s="41" t="s">
        <v>6789</v>
      </c>
      <c r="AG1" s="41" t="s">
        <v>6788</v>
      </c>
      <c r="AH1" s="41" t="s">
        <v>6787</v>
      </c>
      <c r="AI1" s="41" t="s">
        <v>6786</v>
      </c>
      <c r="AJ1" s="41" t="s">
        <v>6785</v>
      </c>
      <c r="AK1" s="41" t="s">
        <v>6784</v>
      </c>
      <c r="AL1" s="41" t="s">
        <v>6783</v>
      </c>
      <c r="AM1" s="41" t="s">
        <v>6782</v>
      </c>
      <c r="AN1" s="41" t="s">
        <v>6781</v>
      </c>
      <c r="AO1" s="41" t="s">
        <v>6780</v>
      </c>
      <c r="AP1" s="41" t="s">
        <v>6779</v>
      </c>
      <c r="AQ1" s="41" t="s">
        <v>6778</v>
      </c>
      <c r="AR1" s="41" t="s">
        <v>6777</v>
      </c>
      <c r="AS1" s="41" t="s">
        <v>6776</v>
      </c>
    </row>
    <row r="2" spans="1:45" x14ac:dyDescent="0.2">
      <c r="A2" s="39" t="s">
        <v>582</v>
      </c>
      <c r="B2" s="38">
        <v>45658</v>
      </c>
      <c r="C2" s="38">
        <v>45961</v>
      </c>
      <c r="D2" s="39" t="s">
        <v>581</v>
      </c>
      <c r="E2" s="38">
        <v>45671</v>
      </c>
      <c r="F2" s="39" t="s">
        <v>580</v>
      </c>
      <c r="G2" s="39" t="s">
        <v>579</v>
      </c>
      <c r="H2" s="39" t="s">
        <v>6775</v>
      </c>
      <c r="I2" s="38">
        <v>45671</v>
      </c>
      <c r="J2" s="38">
        <v>46022</v>
      </c>
      <c r="K2" s="39" t="s">
        <v>4598</v>
      </c>
      <c r="L2" s="39" t="s">
        <v>576</v>
      </c>
      <c r="M2" s="39" t="s">
        <v>575</v>
      </c>
      <c r="N2" s="39" t="s">
        <v>614</v>
      </c>
      <c r="O2" s="39" t="s">
        <v>580</v>
      </c>
      <c r="P2" s="39" t="s">
        <v>6774</v>
      </c>
      <c r="Q2" s="39" t="s">
        <v>1091</v>
      </c>
      <c r="R2" s="39" t="s">
        <v>516</v>
      </c>
      <c r="S2" s="39" t="s">
        <v>571</v>
      </c>
      <c r="T2" s="39" t="s">
        <v>570</v>
      </c>
      <c r="U2" s="39" t="s">
        <v>1090</v>
      </c>
      <c r="V2" s="39" t="s">
        <v>1089</v>
      </c>
      <c r="W2" s="39" t="s">
        <v>1088</v>
      </c>
      <c r="X2" s="39" t="s">
        <v>1004</v>
      </c>
      <c r="Y2" s="39" t="s">
        <v>596</v>
      </c>
      <c r="Z2" s="39" t="s">
        <v>692</v>
      </c>
      <c r="AA2" s="39" t="s">
        <v>6773</v>
      </c>
      <c r="AB2" s="39" t="s">
        <v>702</v>
      </c>
      <c r="AC2" s="39" t="s">
        <v>6772</v>
      </c>
      <c r="AD2" s="39" t="s">
        <v>6771</v>
      </c>
      <c r="AE2" s="39" t="s">
        <v>559</v>
      </c>
      <c r="AF2" s="39" t="s">
        <v>525</v>
      </c>
      <c r="AG2" s="39" t="s">
        <v>558</v>
      </c>
      <c r="AH2" s="39" t="s">
        <v>557</v>
      </c>
      <c r="AI2" s="40">
        <v>112083600</v>
      </c>
      <c r="AJ2" s="40">
        <v>0</v>
      </c>
      <c r="AK2" s="40">
        <v>0</v>
      </c>
      <c r="AL2" s="40">
        <v>112083600</v>
      </c>
      <c r="AM2" s="40">
        <v>83494160</v>
      </c>
      <c r="AN2" s="40">
        <v>28589440</v>
      </c>
      <c r="AO2" s="39" t="s">
        <v>6770</v>
      </c>
      <c r="AP2" s="39" t="s">
        <v>554</v>
      </c>
      <c r="AQ2" s="39" t="s">
        <v>6769</v>
      </c>
      <c r="AR2" s="39" t="s">
        <v>554</v>
      </c>
      <c r="AS2" s="38">
        <v>45671</v>
      </c>
    </row>
    <row r="3" spans="1:45" x14ac:dyDescent="0.2">
      <c r="A3" s="39" t="s">
        <v>582</v>
      </c>
      <c r="B3" s="38">
        <v>45658</v>
      </c>
      <c r="C3" s="38">
        <v>45961</v>
      </c>
      <c r="D3" s="39" t="s">
        <v>581</v>
      </c>
      <c r="E3" s="38">
        <v>45672</v>
      </c>
      <c r="F3" s="39" t="s">
        <v>613</v>
      </c>
      <c r="G3" s="39" t="s">
        <v>1306</v>
      </c>
      <c r="H3" s="39" t="s">
        <v>6768</v>
      </c>
      <c r="I3" s="38">
        <v>45672</v>
      </c>
      <c r="J3" s="38">
        <v>46022</v>
      </c>
      <c r="K3" s="39" t="s">
        <v>4602</v>
      </c>
      <c r="L3" s="39" t="s">
        <v>576</v>
      </c>
      <c r="M3" s="39" t="s">
        <v>575</v>
      </c>
      <c r="N3" s="39" t="s">
        <v>1381</v>
      </c>
      <c r="O3" s="39" t="s">
        <v>600</v>
      </c>
      <c r="P3" s="39" t="s">
        <v>6767</v>
      </c>
      <c r="Q3" s="39" t="s">
        <v>453</v>
      </c>
      <c r="R3" s="39" t="s">
        <v>454</v>
      </c>
      <c r="S3" s="39" t="s">
        <v>571</v>
      </c>
      <c r="T3" s="39" t="s">
        <v>570</v>
      </c>
      <c r="U3" s="39" t="s">
        <v>569</v>
      </c>
      <c r="V3" s="39" t="s">
        <v>568</v>
      </c>
      <c r="W3" s="39" t="s">
        <v>567</v>
      </c>
      <c r="X3" s="39" t="s">
        <v>566</v>
      </c>
      <c r="Y3" s="39" t="s">
        <v>1301</v>
      </c>
      <c r="Z3" s="39" t="s">
        <v>1300</v>
      </c>
      <c r="AA3" s="39" t="s">
        <v>1378</v>
      </c>
      <c r="AB3" s="39" t="s">
        <v>562</v>
      </c>
      <c r="AC3" s="39" t="s">
        <v>1377</v>
      </c>
      <c r="AD3" s="39" t="s">
        <v>1376</v>
      </c>
      <c r="AE3" s="39" t="s">
        <v>559</v>
      </c>
      <c r="AF3" s="39" t="s">
        <v>525</v>
      </c>
      <c r="AG3" s="39" t="s">
        <v>2501</v>
      </c>
      <c r="AH3" s="39" t="s">
        <v>2500</v>
      </c>
      <c r="AI3" s="40">
        <v>257160</v>
      </c>
      <c r="AJ3" s="40">
        <v>0</v>
      </c>
      <c r="AK3" s="40">
        <v>0</v>
      </c>
      <c r="AL3" s="40">
        <v>257160</v>
      </c>
      <c r="AM3" s="40">
        <v>257160</v>
      </c>
      <c r="AN3" s="40">
        <v>0</v>
      </c>
      <c r="AO3" s="39" t="s">
        <v>6766</v>
      </c>
      <c r="AP3" s="39" t="s">
        <v>554</v>
      </c>
      <c r="AQ3" s="39" t="s">
        <v>1374</v>
      </c>
      <c r="AR3" s="39" t="s">
        <v>554</v>
      </c>
      <c r="AS3" s="38">
        <v>45672</v>
      </c>
    </row>
    <row r="4" spans="1:45" x14ac:dyDescent="0.2">
      <c r="A4" s="39" t="s">
        <v>582</v>
      </c>
      <c r="B4" s="38">
        <v>45658</v>
      </c>
      <c r="C4" s="38">
        <v>45961</v>
      </c>
      <c r="D4" s="39" t="s">
        <v>581</v>
      </c>
      <c r="E4" s="38">
        <v>45673</v>
      </c>
      <c r="F4" s="39" t="s">
        <v>580</v>
      </c>
      <c r="G4" s="39" t="s">
        <v>579</v>
      </c>
      <c r="H4" s="39" t="s">
        <v>6765</v>
      </c>
      <c r="I4" s="38">
        <v>45672</v>
      </c>
      <c r="J4" s="38">
        <v>46022</v>
      </c>
      <c r="K4" s="39" t="s">
        <v>4602</v>
      </c>
      <c r="L4" s="39" t="s">
        <v>576</v>
      </c>
      <c r="M4" s="39" t="s">
        <v>575</v>
      </c>
      <c r="N4" s="39" t="s">
        <v>615</v>
      </c>
      <c r="O4" s="39" t="s">
        <v>625</v>
      </c>
      <c r="P4" s="39" t="s">
        <v>6764</v>
      </c>
      <c r="Q4" s="39" t="s">
        <v>1091</v>
      </c>
      <c r="R4" s="39" t="s">
        <v>516</v>
      </c>
      <c r="S4" s="39" t="s">
        <v>571</v>
      </c>
      <c r="T4" s="39" t="s">
        <v>570</v>
      </c>
      <c r="U4" s="39" t="s">
        <v>1090</v>
      </c>
      <c r="V4" s="39" t="s">
        <v>1089</v>
      </c>
      <c r="W4" s="39" t="s">
        <v>1088</v>
      </c>
      <c r="X4" s="39" t="s">
        <v>1004</v>
      </c>
      <c r="Y4" s="39" t="s">
        <v>596</v>
      </c>
      <c r="Z4" s="39" t="s">
        <v>692</v>
      </c>
      <c r="AA4" s="39" t="s">
        <v>6763</v>
      </c>
      <c r="AB4" s="39" t="s">
        <v>702</v>
      </c>
      <c r="AC4" s="39" t="s">
        <v>6762</v>
      </c>
      <c r="AD4" s="39" t="s">
        <v>6761</v>
      </c>
      <c r="AE4" s="39" t="s">
        <v>559</v>
      </c>
      <c r="AF4" s="39" t="s">
        <v>525</v>
      </c>
      <c r="AG4" s="39" t="s">
        <v>699</v>
      </c>
      <c r="AH4" s="39" t="s">
        <v>698</v>
      </c>
      <c r="AI4" s="40">
        <v>164285000</v>
      </c>
      <c r="AJ4" s="40">
        <v>0</v>
      </c>
      <c r="AK4" s="40">
        <v>0</v>
      </c>
      <c r="AL4" s="40">
        <v>164285000</v>
      </c>
      <c r="AM4" s="40">
        <v>126947500</v>
      </c>
      <c r="AN4" s="40">
        <v>37337500</v>
      </c>
      <c r="AO4" s="39" t="s">
        <v>6760</v>
      </c>
      <c r="AP4" s="39" t="s">
        <v>554</v>
      </c>
      <c r="AQ4" s="39" t="s">
        <v>6759</v>
      </c>
      <c r="AR4" s="39" t="s">
        <v>554</v>
      </c>
      <c r="AS4" s="38">
        <v>45673</v>
      </c>
    </row>
    <row r="5" spans="1:45" x14ac:dyDescent="0.2">
      <c r="A5" s="39" t="s">
        <v>582</v>
      </c>
      <c r="B5" s="38">
        <v>45658</v>
      </c>
      <c r="C5" s="38">
        <v>45961</v>
      </c>
      <c r="D5" s="39" t="s">
        <v>581</v>
      </c>
      <c r="E5" s="38">
        <v>45674</v>
      </c>
      <c r="F5" s="39" t="s">
        <v>580</v>
      </c>
      <c r="G5" s="39" t="s">
        <v>579</v>
      </c>
      <c r="H5" s="39" t="s">
        <v>6758</v>
      </c>
      <c r="I5" s="38">
        <v>45673</v>
      </c>
      <c r="J5" s="38">
        <v>46022</v>
      </c>
      <c r="K5" s="39" t="s">
        <v>3195</v>
      </c>
      <c r="L5" s="39" t="s">
        <v>576</v>
      </c>
      <c r="M5" s="39" t="s">
        <v>575</v>
      </c>
      <c r="N5" s="39" t="s">
        <v>1012</v>
      </c>
      <c r="O5" s="39" t="s">
        <v>624</v>
      </c>
      <c r="P5" s="39" t="s">
        <v>6757</v>
      </c>
      <c r="Q5" s="39" t="s">
        <v>3748</v>
      </c>
      <c r="R5" s="39" t="s">
        <v>506</v>
      </c>
      <c r="S5" s="39" t="s">
        <v>571</v>
      </c>
      <c r="T5" s="39" t="s">
        <v>570</v>
      </c>
      <c r="U5" s="39" t="s">
        <v>3747</v>
      </c>
      <c r="V5" s="39" t="s">
        <v>3746</v>
      </c>
      <c r="W5" s="39" t="s">
        <v>3745</v>
      </c>
      <c r="X5" s="39" t="s">
        <v>1150</v>
      </c>
      <c r="Y5" s="39" t="s">
        <v>596</v>
      </c>
      <c r="Z5" s="39" t="s">
        <v>692</v>
      </c>
      <c r="AA5" s="39" t="s">
        <v>6756</v>
      </c>
      <c r="AB5" s="39" t="s">
        <v>702</v>
      </c>
      <c r="AC5" s="39" t="s">
        <v>6755</v>
      </c>
      <c r="AD5" s="39" t="s">
        <v>6754</v>
      </c>
      <c r="AE5" s="39" t="s">
        <v>559</v>
      </c>
      <c r="AF5" s="39" t="s">
        <v>525</v>
      </c>
      <c r="AG5" s="39" t="s">
        <v>699</v>
      </c>
      <c r="AH5" s="39" t="s">
        <v>698</v>
      </c>
      <c r="AI5" s="40">
        <v>91300000</v>
      </c>
      <c r="AJ5" s="40">
        <v>0</v>
      </c>
      <c r="AK5" s="40">
        <v>0</v>
      </c>
      <c r="AL5" s="40">
        <v>91300000</v>
      </c>
      <c r="AM5" s="40">
        <v>69166667</v>
      </c>
      <c r="AN5" s="40">
        <v>22133333</v>
      </c>
      <c r="AO5" s="39" t="s">
        <v>6753</v>
      </c>
      <c r="AP5" s="39" t="s">
        <v>554</v>
      </c>
      <c r="AQ5" s="39" t="s">
        <v>6752</v>
      </c>
      <c r="AR5" s="39" t="s">
        <v>554</v>
      </c>
      <c r="AS5" s="38">
        <v>45674</v>
      </c>
    </row>
    <row r="6" spans="1:45" x14ac:dyDescent="0.2">
      <c r="A6" s="39" t="s">
        <v>582</v>
      </c>
      <c r="B6" s="38">
        <v>45658</v>
      </c>
      <c r="C6" s="38">
        <v>45961</v>
      </c>
      <c r="D6" s="39" t="s">
        <v>581</v>
      </c>
      <c r="E6" s="38">
        <v>45674</v>
      </c>
      <c r="F6" s="39" t="s">
        <v>580</v>
      </c>
      <c r="G6" s="39" t="s">
        <v>579</v>
      </c>
      <c r="H6" s="39" t="s">
        <v>6751</v>
      </c>
      <c r="I6" s="38">
        <v>45673</v>
      </c>
      <c r="J6" s="38">
        <v>46022</v>
      </c>
      <c r="K6" s="39" t="s">
        <v>3195</v>
      </c>
      <c r="L6" s="39" t="s">
        <v>576</v>
      </c>
      <c r="M6" s="39" t="s">
        <v>575</v>
      </c>
      <c r="N6" s="39" t="s">
        <v>1052</v>
      </c>
      <c r="O6" s="39" t="s">
        <v>623</v>
      </c>
      <c r="P6" s="39" t="s">
        <v>6750</v>
      </c>
      <c r="Q6" s="39" t="s">
        <v>1154</v>
      </c>
      <c r="R6" s="39" t="s">
        <v>524</v>
      </c>
      <c r="S6" s="39" t="s">
        <v>571</v>
      </c>
      <c r="T6" s="39" t="s">
        <v>570</v>
      </c>
      <c r="U6" s="39" t="s">
        <v>1007</v>
      </c>
      <c r="V6" s="39" t="s">
        <v>1006</v>
      </c>
      <c r="W6" s="39" t="s">
        <v>1151</v>
      </c>
      <c r="X6" s="39" t="s">
        <v>1150</v>
      </c>
      <c r="Y6" s="39" t="s">
        <v>596</v>
      </c>
      <c r="Z6" s="39" t="s">
        <v>692</v>
      </c>
      <c r="AA6" s="39" t="s">
        <v>6749</v>
      </c>
      <c r="AB6" s="39" t="s">
        <v>702</v>
      </c>
      <c r="AC6" s="39" t="s">
        <v>6748</v>
      </c>
      <c r="AD6" s="39" t="s">
        <v>6747</v>
      </c>
      <c r="AE6" s="39" t="s">
        <v>559</v>
      </c>
      <c r="AF6" s="39" t="s">
        <v>525</v>
      </c>
      <c r="AG6" s="39" t="s">
        <v>699</v>
      </c>
      <c r="AH6" s="39" t="s">
        <v>698</v>
      </c>
      <c r="AI6" s="40">
        <v>66000000</v>
      </c>
      <c r="AJ6" s="40">
        <v>0</v>
      </c>
      <c r="AK6" s="40">
        <v>0</v>
      </c>
      <c r="AL6" s="40">
        <v>66000000</v>
      </c>
      <c r="AM6" s="40">
        <v>50000000</v>
      </c>
      <c r="AN6" s="40">
        <v>16000000</v>
      </c>
      <c r="AO6" s="39" t="s">
        <v>6746</v>
      </c>
      <c r="AP6" s="39" t="s">
        <v>554</v>
      </c>
      <c r="AQ6" s="39" t="s">
        <v>6745</v>
      </c>
      <c r="AR6" s="39" t="s">
        <v>554</v>
      </c>
      <c r="AS6" s="38">
        <v>45674</v>
      </c>
    </row>
    <row r="7" spans="1:45" x14ac:dyDescent="0.2">
      <c r="A7" s="39" t="s">
        <v>582</v>
      </c>
      <c r="B7" s="38">
        <v>45658</v>
      </c>
      <c r="C7" s="38">
        <v>45961</v>
      </c>
      <c r="D7" s="39" t="s">
        <v>581</v>
      </c>
      <c r="E7" s="38">
        <v>45674</v>
      </c>
      <c r="F7" s="39" t="s">
        <v>580</v>
      </c>
      <c r="G7" s="39" t="s">
        <v>579</v>
      </c>
      <c r="H7" s="39" t="s">
        <v>6744</v>
      </c>
      <c r="I7" s="38">
        <v>45674</v>
      </c>
      <c r="J7" s="38">
        <v>46022</v>
      </c>
      <c r="K7" s="39" t="s">
        <v>4616</v>
      </c>
      <c r="L7" s="39" t="s">
        <v>576</v>
      </c>
      <c r="M7" s="39" t="s">
        <v>575</v>
      </c>
      <c r="N7" s="39" t="s">
        <v>6632</v>
      </c>
      <c r="O7" s="39" t="s">
        <v>608</v>
      </c>
      <c r="P7" s="39" t="s">
        <v>6743</v>
      </c>
      <c r="Q7" s="39" t="s">
        <v>594</v>
      </c>
      <c r="R7" s="39" t="s">
        <v>494</v>
      </c>
      <c r="S7" s="39" t="s">
        <v>571</v>
      </c>
      <c r="T7" s="39" t="s">
        <v>570</v>
      </c>
      <c r="U7" s="39" t="s">
        <v>1007</v>
      </c>
      <c r="V7" s="39" t="s">
        <v>1006</v>
      </c>
      <c r="W7" s="39" t="s">
        <v>591</v>
      </c>
      <c r="X7" s="39" t="s">
        <v>590</v>
      </c>
      <c r="Y7" s="39" t="s">
        <v>596</v>
      </c>
      <c r="Z7" s="39" t="s">
        <v>692</v>
      </c>
      <c r="AA7" s="39" t="s">
        <v>6742</v>
      </c>
      <c r="AB7" s="39" t="s">
        <v>702</v>
      </c>
      <c r="AC7" s="39" t="s">
        <v>6741</v>
      </c>
      <c r="AD7" s="39" t="s">
        <v>6740</v>
      </c>
      <c r="AE7" s="39" t="s">
        <v>559</v>
      </c>
      <c r="AF7" s="39" t="s">
        <v>525</v>
      </c>
      <c r="AG7" s="39" t="s">
        <v>699</v>
      </c>
      <c r="AH7" s="39" t="s">
        <v>698</v>
      </c>
      <c r="AI7" s="40">
        <v>99704000</v>
      </c>
      <c r="AJ7" s="40">
        <v>0</v>
      </c>
      <c r="AK7" s="40">
        <v>0</v>
      </c>
      <c r="AL7" s="40">
        <v>99704000</v>
      </c>
      <c r="AM7" s="40">
        <v>76741867</v>
      </c>
      <c r="AN7" s="40">
        <v>22962133</v>
      </c>
      <c r="AO7" s="39" t="s">
        <v>6739</v>
      </c>
      <c r="AP7" s="39" t="s">
        <v>554</v>
      </c>
      <c r="AQ7" s="39" t="s">
        <v>6738</v>
      </c>
      <c r="AR7" s="39" t="s">
        <v>554</v>
      </c>
      <c r="AS7" s="38">
        <v>45674</v>
      </c>
    </row>
    <row r="8" spans="1:45" x14ac:dyDescent="0.2">
      <c r="A8" s="39" t="s">
        <v>582</v>
      </c>
      <c r="B8" s="38">
        <v>45658</v>
      </c>
      <c r="C8" s="38">
        <v>45961</v>
      </c>
      <c r="D8" s="39" t="s">
        <v>581</v>
      </c>
      <c r="E8" s="38">
        <v>45674</v>
      </c>
      <c r="F8" s="39" t="s">
        <v>613</v>
      </c>
      <c r="G8" s="39" t="s">
        <v>1306</v>
      </c>
      <c r="H8" s="39" t="s">
        <v>6737</v>
      </c>
      <c r="I8" s="38">
        <v>45674</v>
      </c>
      <c r="J8" s="38">
        <v>46022</v>
      </c>
      <c r="K8" s="39" t="s">
        <v>4616</v>
      </c>
      <c r="L8" s="39" t="s">
        <v>576</v>
      </c>
      <c r="M8" s="39" t="s">
        <v>575</v>
      </c>
      <c r="N8" s="39" t="s">
        <v>1423</v>
      </c>
      <c r="O8" s="39" t="s">
        <v>622</v>
      </c>
      <c r="P8" s="39" t="s">
        <v>6736</v>
      </c>
      <c r="Q8" s="39" t="s">
        <v>429</v>
      </c>
      <c r="R8" s="39" t="s">
        <v>430</v>
      </c>
      <c r="S8" s="39" t="s">
        <v>571</v>
      </c>
      <c r="T8" s="39" t="s">
        <v>570</v>
      </c>
      <c r="U8" s="39" t="s">
        <v>569</v>
      </c>
      <c r="V8" s="39" t="s">
        <v>568</v>
      </c>
      <c r="W8" s="39" t="s">
        <v>567</v>
      </c>
      <c r="X8" s="39" t="s">
        <v>566</v>
      </c>
      <c r="Y8" s="39" t="s">
        <v>1301</v>
      </c>
      <c r="Z8" s="39" t="s">
        <v>1300</v>
      </c>
      <c r="AA8" s="39" t="s">
        <v>1420</v>
      </c>
      <c r="AB8" s="39" t="s">
        <v>562</v>
      </c>
      <c r="AC8" s="39" t="s">
        <v>1419</v>
      </c>
      <c r="AD8" s="39" t="s">
        <v>1418</v>
      </c>
      <c r="AE8" s="39" t="s">
        <v>559</v>
      </c>
      <c r="AF8" s="39" t="s">
        <v>525</v>
      </c>
      <c r="AG8" s="39" t="s">
        <v>2501</v>
      </c>
      <c r="AH8" s="39" t="s">
        <v>2500</v>
      </c>
      <c r="AI8" s="40">
        <v>4167470</v>
      </c>
      <c r="AJ8" s="40">
        <v>0</v>
      </c>
      <c r="AK8" s="40">
        <v>0</v>
      </c>
      <c r="AL8" s="40">
        <v>4167470</v>
      </c>
      <c r="AM8" s="40">
        <v>4167470</v>
      </c>
      <c r="AN8" s="40">
        <v>0</v>
      </c>
      <c r="AO8" s="39" t="s">
        <v>6735</v>
      </c>
      <c r="AP8" s="39" t="s">
        <v>554</v>
      </c>
      <c r="AQ8" s="39" t="s">
        <v>1416</v>
      </c>
      <c r="AR8" s="39" t="s">
        <v>554</v>
      </c>
      <c r="AS8" s="38">
        <v>45674</v>
      </c>
    </row>
    <row r="9" spans="1:45" x14ac:dyDescent="0.2">
      <c r="A9" s="39" t="s">
        <v>582</v>
      </c>
      <c r="B9" s="38">
        <v>45658</v>
      </c>
      <c r="C9" s="38">
        <v>45961</v>
      </c>
      <c r="D9" s="39" t="s">
        <v>581</v>
      </c>
      <c r="E9" s="38">
        <v>45674</v>
      </c>
      <c r="F9" s="39" t="s">
        <v>613</v>
      </c>
      <c r="G9" s="39" t="s">
        <v>1306</v>
      </c>
      <c r="H9" s="39" t="s">
        <v>2738</v>
      </c>
      <c r="I9" s="38">
        <v>45674</v>
      </c>
      <c r="J9" s="38">
        <v>46022</v>
      </c>
      <c r="K9" s="39" t="s">
        <v>4616</v>
      </c>
      <c r="L9" s="39" t="s">
        <v>576</v>
      </c>
      <c r="M9" s="39" t="s">
        <v>575</v>
      </c>
      <c r="N9" s="39" t="s">
        <v>1304</v>
      </c>
      <c r="O9" s="39" t="s">
        <v>565</v>
      </c>
      <c r="P9" s="39" t="s">
        <v>6734</v>
      </c>
      <c r="Q9" s="39" t="s">
        <v>411</v>
      </c>
      <c r="R9" s="39" t="s">
        <v>412</v>
      </c>
      <c r="S9" s="39" t="s">
        <v>571</v>
      </c>
      <c r="T9" s="39" t="s">
        <v>570</v>
      </c>
      <c r="U9" s="39" t="s">
        <v>569</v>
      </c>
      <c r="V9" s="39" t="s">
        <v>568</v>
      </c>
      <c r="W9" s="39" t="s">
        <v>567</v>
      </c>
      <c r="X9" s="39" t="s">
        <v>566</v>
      </c>
      <c r="Y9" s="39" t="s">
        <v>1301</v>
      </c>
      <c r="Z9" s="39" t="s">
        <v>1300</v>
      </c>
      <c r="AA9" s="39" t="s">
        <v>1299</v>
      </c>
      <c r="AB9" s="39" t="s">
        <v>562</v>
      </c>
      <c r="AC9" s="39" t="s">
        <v>1298</v>
      </c>
      <c r="AD9" s="39" t="s">
        <v>1297</v>
      </c>
      <c r="AE9" s="39" t="s">
        <v>559</v>
      </c>
      <c r="AF9" s="39" t="s">
        <v>525</v>
      </c>
      <c r="AG9" s="39" t="s">
        <v>2501</v>
      </c>
      <c r="AH9" s="39" t="s">
        <v>2500</v>
      </c>
      <c r="AI9" s="40">
        <v>389495</v>
      </c>
      <c r="AJ9" s="40">
        <v>0</v>
      </c>
      <c r="AK9" s="40">
        <v>0</v>
      </c>
      <c r="AL9" s="40">
        <v>389495</v>
      </c>
      <c r="AM9" s="40">
        <v>389495</v>
      </c>
      <c r="AN9" s="40">
        <v>0</v>
      </c>
      <c r="AO9" s="39" t="s">
        <v>6733</v>
      </c>
      <c r="AP9" s="39" t="s">
        <v>554</v>
      </c>
      <c r="AQ9" s="39" t="s">
        <v>1295</v>
      </c>
      <c r="AR9" s="39" t="s">
        <v>554</v>
      </c>
      <c r="AS9" s="38">
        <v>45674</v>
      </c>
    </row>
    <row r="10" spans="1:45" x14ac:dyDescent="0.2">
      <c r="A10" s="39" t="s">
        <v>582</v>
      </c>
      <c r="B10" s="38">
        <v>45658</v>
      </c>
      <c r="C10" s="38">
        <v>45961</v>
      </c>
      <c r="D10" s="39" t="s">
        <v>581</v>
      </c>
      <c r="E10" s="38">
        <v>45674</v>
      </c>
      <c r="F10" s="39" t="s">
        <v>580</v>
      </c>
      <c r="G10" s="39" t="s">
        <v>579</v>
      </c>
      <c r="H10" s="39" t="s">
        <v>6732</v>
      </c>
      <c r="I10" s="38">
        <v>45674</v>
      </c>
      <c r="J10" s="38">
        <v>46022</v>
      </c>
      <c r="K10" s="39" t="s">
        <v>4616</v>
      </c>
      <c r="L10" s="39" t="s">
        <v>576</v>
      </c>
      <c r="M10" s="39" t="s">
        <v>575</v>
      </c>
      <c r="N10" s="39" t="s">
        <v>565</v>
      </c>
      <c r="O10" s="39" t="s">
        <v>621</v>
      </c>
      <c r="P10" s="39" t="s">
        <v>6731</v>
      </c>
      <c r="Q10" s="39" t="s">
        <v>3353</v>
      </c>
      <c r="R10" s="39" t="s">
        <v>524</v>
      </c>
      <c r="S10" s="39" t="s">
        <v>571</v>
      </c>
      <c r="T10" s="39" t="s">
        <v>570</v>
      </c>
      <c r="U10" s="39" t="s">
        <v>1153</v>
      </c>
      <c r="V10" s="39" t="s">
        <v>1152</v>
      </c>
      <c r="W10" s="39" t="s">
        <v>3352</v>
      </c>
      <c r="X10" s="39" t="s">
        <v>1150</v>
      </c>
      <c r="Y10" s="39" t="s">
        <v>596</v>
      </c>
      <c r="Z10" s="39" t="s">
        <v>692</v>
      </c>
      <c r="AA10" s="39" t="s">
        <v>6730</v>
      </c>
      <c r="AB10" s="39" t="s">
        <v>702</v>
      </c>
      <c r="AC10" s="39" t="s">
        <v>6729</v>
      </c>
      <c r="AD10" s="39" t="s">
        <v>6728</v>
      </c>
      <c r="AE10" s="39" t="s">
        <v>559</v>
      </c>
      <c r="AF10" s="39" t="s">
        <v>525</v>
      </c>
      <c r="AG10" s="39" t="s">
        <v>699</v>
      </c>
      <c r="AH10" s="39" t="s">
        <v>698</v>
      </c>
      <c r="AI10" s="40">
        <v>91213000</v>
      </c>
      <c r="AJ10" s="40">
        <v>0</v>
      </c>
      <c r="AK10" s="40">
        <v>0</v>
      </c>
      <c r="AL10" s="40">
        <v>91213000</v>
      </c>
      <c r="AM10" s="40">
        <v>76314877</v>
      </c>
      <c r="AN10" s="40">
        <v>14898123</v>
      </c>
      <c r="AO10" s="39" t="s">
        <v>6727</v>
      </c>
      <c r="AP10" s="39" t="s">
        <v>554</v>
      </c>
      <c r="AQ10" s="39" t="s">
        <v>6726</v>
      </c>
      <c r="AR10" s="39" t="s">
        <v>554</v>
      </c>
      <c r="AS10" s="38">
        <v>45674</v>
      </c>
    </row>
    <row r="11" spans="1:45" x14ac:dyDescent="0.2">
      <c r="A11" s="39" t="s">
        <v>582</v>
      </c>
      <c r="B11" s="38">
        <v>45658</v>
      </c>
      <c r="C11" s="38">
        <v>45961</v>
      </c>
      <c r="D11" s="39" t="s">
        <v>581</v>
      </c>
      <c r="E11" s="38">
        <v>45677</v>
      </c>
      <c r="F11" s="39" t="s">
        <v>580</v>
      </c>
      <c r="G11" s="39" t="s">
        <v>579</v>
      </c>
      <c r="H11" s="39" t="s">
        <v>6725</v>
      </c>
      <c r="I11" s="38">
        <v>45674</v>
      </c>
      <c r="J11" s="38">
        <v>46022</v>
      </c>
      <c r="K11" s="39" t="s">
        <v>4616</v>
      </c>
      <c r="L11" s="39" t="s">
        <v>576</v>
      </c>
      <c r="M11" s="39" t="s">
        <v>575</v>
      </c>
      <c r="N11" s="39" t="s">
        <v>618</v>
      </c>
      <c r="O11" s="39" t="s">
        <v>620</v>
      </c>
      <c r="P11" s="39" t="s">
        <v>6724</v>
      </c>
      <c r="Q11" s="39" t="s">
        <v>2294</v>
      </c>
      <c r="R11" s="39" t="s">
        <v>516</v>
      </c>
      <c r="S11" s="39" t="s">
        <v>571</v>
      </c>
      <c r="T11" s="39" t="s">
        <v>570</v>
      </c>
      <c r="U11" s="39" t="s">
        <v>2332</v>
      </c>
      <c r="V11" s="39" t="s">
        <v>2331</v>
      </c>
      <c r="W11" s="39" t="s">
        <v>2291</v>
      </c>
      <c r="X11" s="39" t="s">
        <v>1004</v>
      </c>
      <c r="Y11" s="39" t="s">
        <v>596</v>
      </c>
      <c r="Z11" s="39" t="s">
        <v>692</v>
      </c>
      <c r="AA11" s="39" t="s">
        <v>6723</v>
      </c>
      <c r="AB11" s="39" t="s">
        <v>702</v>
      </c>
      <c r="AC11" s="39" t="s">
        <v>6722</v>
      </c>
      <c r="AD11" s="39" t="s">
        <v>6721</v>
      </c>
      <c r="AE11" s="39" t="s">
        <v>559</v>
      </c>
      <c r="AF11" s="39" t="s">
        <v>525</v>
      </c>
      <c r="AG11" s="39" t="s">
        <v>699</v>
      </c>
      <c r="AH11" s="39" t="s">
        <v>698</v>
      </c>
      <c r="AI11" s="40">
        <v>88000000</v>
      </c>
      <c r="AJ11" s="40">
        <v>0</v>
      </c>
      <c r="AK11" s="40">
        <v>0</v>
      </c>
      <c r="AL11" s="40">
        <v>88000000</v>
      </c>
      <c r="AM11" s="40">
        <v>66933333</v>
      </c>
      <c r="AN11" s="40">
        <v>21066667</v>
      </c>
      <c r="AO11" s="39" t="s">
        <v>6720</v>
      </c>
      <c r="AP11" s="39" t="s">
        <v>554</v>
      </c>
      <c r="AQ11" s="39" t="s">
        <v>6719</v>
      </c>
      <c r="AR11" s="39" t="s">
        <v>554</v>
      </c>
      <c r="AS11" s="38">
        <v>45677</v>
      </c>
    </row>
    <row r="12" spans="1:45" x14ac:dyDescent="0.2">
      <c r="A12" s="39" t="s">
        <v>582</v>
      </c>
      <c r="B12" s="38">
        <v>45658</v>
      </c>
      <c r="C12" s="38">
        <v>45961</v>
      </c>
      <c r="D12" s="39" t="s">
        <v>581</v>
      </c>
      <c r="E12" s="38">
        <v>45677</v>
      </c>
      <c r="F12" s="39" t="s">
        <v>580</v>
      </c>
      <c r="G12" s="39" t="s">
        <v>579</v>
      </c>
      <c r="H12" s="39" t="s">
        <v>6718</v>
      </c>
      <c r="I12" s="38">
        <v>45673</v>
      </c>
      <c r="J12" s="38">
        <v>46022</v>
      </c>
      <c r="K12" s="39" t="s">
        <v>3195</v>
      </c>
      <c r="L12" s="39" t="s">
        <v>576</v>
      </c>
      <c r="M12" s="39" t="s">
        <v>575</v>
      </c>
      <c r="N12" s="39" t="s">
        <v>600</v>
      </c>
      <c r="O12" s="39" t="s">
        <v>619</v>
      </c>
      <c r="P12" s="39" t="s">
        <v>6717</v>
      </c>
      <c r="Q12" s="39" t="s">
        <v>3643</v>
      </c>
      <c r="R12" s="39" t="s">
        <v>494</v>
      </c>
      <c r="S12" s="39" t="s">
        <v>3642</v>
      </c>
      <c r="T12" s="39" t="s">
        <v>3641</v>
      </c>
      <c r="U12" s="39" t="s">
        <v>1007</v>
      </c>
      <c r="V12" s="39" t="s">
        <v>1006</v>
      </c>
      <c r="W12" s="39" t="s">
        <v>3640</v>
      </c>
      <c r="X12" s="39" t="s">
        <v>590</v>
      </c>
      <c r="Y12" s="39" t="s">
        <v>596</v>
      </c>
      <c r="Z12" s="39" t="s">
        <v>692</v>
      </c>
      <c r="AA12" s="39" t="s">
        <v>6716</v>
      </c>
      <c r="AB12" s="39" t="s">
        <v>702</v>
      </c>
      <c r="AC12" s="39" t="s">
        <v>6715</v>
      </c>
      <c r="AD12" s="39" t="s">
        <v>6714</v>
      </c>
      <c r="AE12" s="39" t="s">
        <v>559</v>
      </c>
      <c r="AF12" s="39" t="s">
        <v>525</v>
      </c>
      <c r="AG12" s="39" t="s">
        <v>699</v>
      </c>
      <c r="AH12" s="39" t="s">
        <v>698</v>
      </c>
      <c r="AI12" s="40">
        <v>122068905</v>
      </c>
      <c r="AJ12" s="40">
        <v>0</v>
      </c>
      <c r="AK12" s="40">
        <v>0</v>
      </c>
      <c r="AL12" s="40">
        <v>122068905</v>
      </c>
      <c r="AM12" s="40">
        <v>97267604</v>
      </c>
      <c r="AN12" s="40">
        <v>24801301</v>
      </c>
      <c r="AO12" s="39" t="s">
        <v>6713</v>
      </c>
      <c r="AP12" s="39" t="s">
        <v>554</v>
      </c>
      <c r="AQ12" s="39" t="s">
        <v>6712</v>
      </c>
      <c r="AR12" s="39" t="s">
        <v>554</v>
      </c>
      <c r="AS12" s="38">
        <v>45677</v>
      </c>
    </row>
    <row r="13" spans="1:45" x14ac:dyDescent="0.2">
      <c r="A13" s="39" t="s">
        <v>582</v>
      </c>
      <c r="B13" s="38">
        <v>45658</v>
      </c>
      <c r="C13" s="38">
        <v>45961</v>
      </c>
      <c r="D13" s="39" t="s">
        <v>581</v>
      </c>
      <c r="E13" s="38">
        <v>45677</v>
      </c>
      <c r="F13" s="39" t="s">
        <v>580</v>
      </c>
      <c r="G13" s="39" t="s">
        <v>579</v>
      </c>
      <c r="H13" s="39" t="s">
        <v>6711</v>
      </c>
      <c r="I13" s="38">
        <v>45674</v>
      </c>
      <c r="J13" s="38">
        <v>46022</v>
      </c>
      <c r="K13" s="39" t="s">
        <v>4616</v>
      </c>
      <c r="L13" s="39" t="s">
        <v>576</v>
      </c>
      <c r="M13" s="39" t="s">
        <v>575</v>
      </c>
      <c r="N13" s="39" t="s">
        <v>6521</v>
      </c>
      <c r="O13" s="39" t="s">
        <v>618</v>
      </c>
      <c r="P13" s="39" t="s">
        <v>6710</v>
      </c>
      <c r="Q13" s="39" t="s">
        <v>3114</v>
      </c>
      <c r="R13" s="39" t="s">
        <v>516</v>
      </c>
      <c r="S13" s="39" t="s">
        <v>571</v>
      </c>
      <c r="T13" s="39" t="s">
        <v>570</v>
      </c>
      <c r="U13" s="39" t="s">
        <v>1090</v>
      </c>
      <c r="V13" s="39" t="s">
        <v>1089</v>
      </c>
      <c r="W13" s="39" t="s">
        <v>3113</v>
      </c>
      <c r="X13" s="39" t="s">
        <v>1004</v>
      </c>
      <c r="Y13" s="39" t="s">
        <v>596</v>
      </c>
      <c r="Z13" s="39" t="s">
        <v>692</v>
      </c>
      <c r="AA13" s="39" t="s">
        <v>6709</v>
      </c>
      <c r="AB13" s="39" t="s">
        <v>702</v>
      </c>
      <c r="AC13" s="39" t="s">
        <v>6708</v>
      </c>
      <c r="AD13" s="39" t="s">
        <v>6707</v>
      </c>
      <c r="AE13" s="39" t="s">
        <v>559</v>
      </c>
      <c r="AF13" s="39" t="s">
        <v>525</v>
      </c>
      <c r="AG13" s="39" t="s">
        <v>699</v>
      </c>
      <c r="AH13" s="39" t="s">
        <v>698</v>
      </c>
      <c r="AI13" s="40">
        <v>72050869</v>
      </c>
      <c r="AJ13" s="40">
        <v>0</v>
      </c>
      <c r="AK13" s="40">
        <v>0</v>
      </c>
      <c r="AL13" s="40">
        <v>72050869</v>
      </c>
      <c r="AM13" s="40">
        <v>54802328</v>
      </c>
      <c r="AN13" s="40">
        <v>17248541</v>
      </c>
      <c r="AO13" s="39" t="s">
        <v>6706</v>
      </c>
      <c r="AP13" s="39" t="s">
        <v>554</v>
      </c>
      <c r="AQ13" s="39" t="s">
        <v>6705</v>
      </c>
      <c r="AR13" s="39" t="s">
        <v>554</v>
      </c>
      <c r="AS13" s="38">
        <v>45677</v>
      </c>
    </row>
    <row r="14" spans="1:45" x14ac:dyDescent="0.2">
      <c r="A14" s="39" t="s">
        <v>582</v>
      </c>
      <c r="B14" s="38">
        <v>45658</v>
      </c>
      <c r="C14" s="38">
        <v>45961</v>
      </c>
      <c r="D14" s="39" t="s">
        <v>581</v>
      </c>
      <c r="E14" s="38">
        <v>45677</v>
      </c>
      <c r="F14" s="39" t="s">
        <v>580</v>
      </c>
      <c r="G14" s="39" t="s">
        <v>579</v>
      </c>
      <c r="H14" s="39" t="s">
        <v>6704</v>
      </c>
      <c r="I14" s="38">
        <v>45674</v>
      </c>
      <c r="J14" s="38">
        <v>46022</v>
      </c>
      <c r="K14" s="39" t="s">
        <v>4616</v>
      </c>
      <c r="L14" s="39" t="s">
        <v>576</v>
      </c>
      <c r="M14" s="39" t="s">
        <v>575</v>
      </c>
      <c r="N14" s="39" t="s">
        <v>670</v>
      </c>
      <c r="O14" s="39" t="s">
        <v>617</v>
      </c>
      <c r="P14" s="39" t="s">
        <v>6703</v>
      </c>
      <c r="Q14" s="39" t="s">
        <v>2294</v>
      </c>
      <c r="R14" s="39" t="s">
        <v>516</v>
      </c>
      <c r="S14" s="39" t="s">
        <v>571</v>
      </c>
      <c r="T14" s="39" t="s">
        <v>570</v>
      </c>
      <c r="U14" s="39" t="s">
        <v>2332</v>
      </c>
      <c r="V14" s="39" t="s">
        <v>2331</v>
      </c>
      <c r="W14" s="39" t="s">
        <v>2291</v>
      </c>
      <c r="X14" s="39" t="s">
        <v>1004</v>
      </c>
      <c r="Y14" s="39" t="s">
        <v>596</v>
      </c>
      <c r="Z14" s="39" t="s">
        <v>692</v>
      </c>
      <c r="AA14" s="39" t="s">
        <v>6702</v>
      </c>
      <c r="AB14" s="39" t="s">
        <v>702</v>
      </c>
      <c r="AC14" s="39" t="s">
        <v>6701</v>
      </c>
      <c r="AD14" s="39" t="s">
        <v>6700</v>
      </c>
      <c r="AE14" s="39" t="s">
        <v>559</v>
      </c>
      <c r="AF14" s="39" t="s">
        <v>525</v>
      </c>
      <c r="AG14" s="39" t="s">
        <v>699</v>
      </c>
      <c r="AH14" s="39" t="s">
        <v>698</v>
      </c>
      <c r="AI14" s="40">
        <v>88000000</v>
      </c>
      <c r="AJ14" s="40">
        <v>0</v>
      </c>
      <c r="AK14" s="40">
        <v>0</v>
      </c>
      <c r="AL14" s="40">
        <v>88000000</v>
      </c>
      <c r="AM14" s="40">
        <v>66933333</v>
      </c>
      <c r="AN14" s="40">
        <v>21066667</v>
      </c>
      <c r="AO14" s="39" t="s">
        <v>6699</v>
      </c>
      <c r="AP14" s="39" t="s">
        <v>554</v>
      </c>
      <c r="AQ14" s="39" t="s">
        <v>6698</v>
      </c>
      <c r="AR14" s="39" t="s">
        <v>554</v>
      </c>
      <c r="AS14" s="38">
        <v>45677</v>
      </c>
    </row>
    <row r="15" spans="1:45" x14ac:dyDescent="0.2">
      <c r="A15" s="39" t="s">
        <v>582</v>
      </c>
      <c r="B15" s="38">
        <v>45658</v>
      </c>
      <c r="C15" s="38">
        <v>45961</v>
      </c>
      <c r="D15" s="39" t="s">
        <v>581</v>
      </c>
      <c r="E15" s="38">
        <v>45677</v>
      </c>
      <c r="F15" s="39" t="s">
        <v>580</v>
      </c>
      <c r="G15" s="39" t="s">
        <v>579</v>
      </c>
      <c r="H15" s="39" t="s">
        <v>6697</v>
      </c>
      <c r="I15" s="38">
        <v>45674</v>
      </c>
      <c r="J15" s="38">
        <v>46022</v>
      </c>
      <c r="K15" s="39" t="s">
        <v>4616</v>
      </c>
      <c r="L15" s="39" t="s">
        <v>576</v>
      </c>
      <c r="M15" s="39" t="s">
        <v>575</v>
      </c>
      <c r="N15" s="39" t="s">
        <v>668</v>
      </c>
      <c r="O15" s="39" t="s">
        <v>616</v>
      </c>
      <c r="P15" s="39" t="s">
        <v>6696</v>
      </c>
      <c r="Q15" s="39" t="s">
        <v>2592</v>
      </c>
      <c r="R15" s="39" t="s">
        <v>494</v>
      </c>
      <c r="S15" s="39" t="s">
        <v>571</v>
      </c>
      <c r="T15" s="39" t="s">
        <v>570</v>
      </c>
      <c r="U15" s="39" t="s">
        <v>1007</v>
      </c>
      <c r="V15" s="39" t="s">
        <v>1006</v>
      </c>
      <c r="W15" s="39" t="s">
        <v>2591</v>
      </c>
      <c r="X15" s="39" t="s">
        <v>590</v>
      </c>
      <c r="Y15" s="39" t="s">
        <v>596</v>
      </c>
      <c r="Z15" s="39" t="s">
        <v>692</v>
      </c>
      <c r="AA15" s="39" t="s">
        <v>6695</v>
      </c>
      <c r="AB15" s="39" t="s">
        <v>702</v>
      </c>
      <c r="AC15" s="39" t="s">
        <v>6694</v>
      </c>
      <c r="AD15" s="39" t="s">
        <v>6693</v>
      </c>
      <c r="AE15" s="39" t="s">
        <v>559</v>
      </c>
      <c r="AF15" s="39" t="s">
        <v>525</v>
      </c>
      <c r="AG15" s="39" t="s">
        <v>699</v>
      </c>
      <c r="AH15" s="39" t="s">
        <v>698</v>
      </c>
      <c r="AI15" s="40">
        <v>101112000</v>
      </c>
      <c r="AJ15" s="40">
        <v>0</v>
      </c>
      <c r="AK15" s="40">
        <v>0</v>
      </c>
      <c r="AL15" s="40">
        <v>101112000</v>
      </c>
      <c r="AM15" s="40">
        <v>76906400</v>
      </c>
      <c r="AN15" s="40">
        <v>24205600</v>
      </c>
      <c r="AO15" s="39" t="s">
        <v>6692</v>
      </c>
      <c r="AP15" s="39" t="s">
        <v>554</v>
      </c>
      <c r="AQ15" s="39" t="s">
        <v>6691</v>
      </c>
      <c r="AR15" s="39" t="s">
        <v>554</v>
      </c>
      <c r="AS15" s="38">
        <v>45677</v>
      </c>
    </row>
    <row r="16" spans="1:45" x14ac:dyDescent="0.2">
      <c r="A16" s="39" t="s">
        <v>582</v>
      </c>
      <c r="B16" s="38">
        <v>45658</v>
      </c>
      <c r="C16" s="38">
        <v>45961</v>
      </c>
      <c r="D16" s="39" t="s">
        <v>581</v>
      </c>
      <c r="E16" s="38">
        <v>45677</v>
      </c>
      <c r="F16" s="39" t="s">
        <v>580</v>
      </c>
      <c r="G16" s="39" t="s">
        <v>579</v>
      </c>
      <c r="H16" s="39" t="s">
        <v>6690</v>
      </c>
      <c r="I16" s="38">
        <v>45674</v>
      </c>
      <c r="J16" s="38">
        <v>46022</v>
      </c>
      <c r="K16" s="39" t="s">
        <v>4616</v>
      </c>
      <c r="L16" s="39" t="s">
        <v>576</v>
      </c>
      <c r="M16" s="39" t="s">
        <v>575</v>
      </c>
      <c r="N16" s="39" t="s">
        <v>1039</v>
      </c>
      <c r="O16" s="39" t="s">
        <v>615</v>
      </c>
      <c r="P16" s="39" t="s">
        <v>6689</v>
      </c>
      <c r="Q16" s="39" t="s">
        <v>1154</v>
      </c>
      <c r="R16" s="39" t="s">
        <v>524</v>
      </c>
      <c r="S16" s="39" t="s">
        <v>571</v>
      </c>
      <c r="T16" s="39" t="s">
        <v>570</v>
      </c>
      <c r="U16" s="39" t="s">
        <v>1007</v>
      </c>
      <c r="V16" s="39" t="s">
        <v>1006</v>
      </c>
      <c r="W16" s="39" t="s">
        <v>1151</v>
      </c>
      <c r="X16" s="39" t="s">
        <v>1150</v>
      </c>
      <c r="Y16" s="39" t="s">
        <v>596</v>
      </c>
      <c r="Z16" s="39" t="s">
        <v>692</v>
      </c>
      <c r="AA16" s="39" t="s">
        <v>6688</v>
      </c>
      <c r="AB16" s="39" t="s">
        <v>702</v>
      </c>
      <c r="AC16" s="39" t="s">
        <v>6687</v>
      </c>
      <c r="AD16" s="39" t="s">
        <v>6686</v>
      </c>
      <c r="AE16" s="39" t="s">
        <v>559</v>
      </c>
      <c r="AF16" s="39" t="s">
        <v>525</v>
      </c>
      <c r="AG16" s="39" t="s">
        <v>699</v>
      </c>
      <c r="AH16" s="39" t="s">
        <v>698</v>
      </c>
      <c r="AI16" s="40">
        <v>101750000</v>
      </c>
      <c r="AJ16" s="40">
        <v>0</v>
      </c>
      <c r="AK16" s="40">
        <v>0</v>
      </c>
      <c r="AL16" s="40">
        <v>101750000</v>
      </c>
      <c r="AM16" s="40">
        <v>77083333</v>
      </c>
      <c r="AN16" s="40">
        <v>24666667</v>
      </c>
      <c r="AO16" s="39" t="s">
        <v>6685</v>
      </c>
      <c r="AP16" s="39" t="s">
        <v>554</v>
      </c>
      <c r="AQ16" s="39" t="s">
        <v>6684</v>
      </c>
      <c r="AR16" s="39" t="s">
        <v>554</v>
      </c>
      <c r="AS16" s="38">
        <v>45677</v>
      </c>
    </row>
    <row r="17" spans="1:45" x14ac:dyDescent="0.2">
      <c r="A17" s="39" t="s">
        <v>582</v>
      </c>
      <c r="B17" s="38">
        <v>45658</v>
      </c>
      <c r="C17" s="38">
        <v>45961</v>
      </c>
      <c r="D17" s="39" t="s">
        <v>581</v>
      </c>
      <c r="E17" s="38">
        <v>45677</v>
      </c>
      <c r="F17" s="39" t="s">
        <v>580</v>
      </c>
      <c r="G17" s="39" t="s">
        <v>579</v>
      </c>
      <c r="H17" s="39" t="s">
        <v>6676</v>
      </c>
      <c r="I17" s="38">
        <v>45677</v>
      </c>
      <c r="J17" s="38">
        <v>46022</v>
      </c>
      <c r="K17" s="39" t="s">
        <v>1875</v>
      </c>
      <c r="L17" s="39" t="s">
        <v>576</v>
      </c>
      <c r="M17" s="39" t="s">
        <v>575</v>
      </c>
      <c r="N17" s="39" t="s">
        <v>6067</v>
      </c>
      <c r="O17" s="39" t="s">
        <v>614</v>
      </c>
      <c r="P17" s="39" t="s">
        <v>6675</v>
      </c>
      <c r="Q17" s="39" t="s">
        <v>1632</v>
      </c>
      <c r="R17" s="39" t="s">
        <v>514</v>
      </c>
      <c r="S17" s="39" t="s">
        <v>571</v>
      </c>
      <c r="T17" s="39" t="s">
        <v>570</v>
      </c>
      <c r="U17" s="39" t="s">
        <v>1153</v>
      </c>
      <c r="V17" s="39" t="s">
        <v>1152</v>
      </c>
      <c r="W17" s="39" t="s">
        <v>1631</v>
      </c>
      <c r="X17" s="39" t="s">
        <v>1004</v>
      </c>
      <c r="Y17" s="39" t="s">
        <v>596</v>
      </c>
      <c r="Z17" s="39" t="s">
        <v>692</v>
      </c>
      <c r="AA17" s="39" t="s">
        <v>2029</v>
      </c>
      <c r="AB17" s="39" t="s">
        <v>702</v>
      </c>
      <c r="AC17" s="39" t="s">
        <v>2028</v>
      </c>
      <c r="AD17" s="39" t="s">
        <v>2027</v>
      </c>
      <c r="AE17" s="39" t="s">
        <v>559</v>
      </c>
      <c r="AF17" s="39" t="s">
        <v>525</v>
      </c>
      <c r="AG17" s="39" t="s">
        <v>6683</v>
      </c>
      <c r="AH17" s="39" t="s">
        <v>6682</v>
      </c>
      <c r="AI17" s="40">
        <v>55600000</v>
      </c>
      <c r="AJ17" s="40">
        <v>55600000</v>
      </c>
      <c r="AK17" s="40">
        <v>0</v>
      </c>
      <c r="AL17" s="40">
        <v>0</v>
      </c>
      <c r="AM17" s="40">
        <v>0</v>
      </c>
      <c r="AN17" s="40">
        <v>0</v>
      </c>
      <c r="AO17" s="39" t="s">
        <v>6681</v>
      </c>
      <c r="AP17" s="39" t="s">
        <v>554</v>
      </c>
      <c r="AQ17" s="39" t="s">
        <v>6673</v>
      </c>
      <c r="AR17" s="39" t="s">
        <v>554</v>
      </c>
      <c r="AS17" s="38">
        <v>45677</v>
      </c>
    </row>
    <row r="18" spans="1:45" x14ac:dyDescent="0.2">
      <c r="A18" s="39" t="s">
        <v>582</v>
      </c>
      <c r="B18" s="38">
        <v>45658</v>
      </c>
      <c r="C18" s="38">
        <v>45961</v>
      </c>
      <c r="D18" s="39" t="s">
        <v>581</v>
      </c>
      <c r="E18" s="38">
        <v>45677</v>
      </c>
      <c r="F18" s="39" t="s">
        <v>580</v>
      </c>
      <c r="G18" s="39" t="s">
        <v>579</v>
      </c>
      <c r="H18" s="39" t="s">
        <v>6680</v>
      </c>
      <c r="I18" s="38">
        <v>45677</v>
      </c>
      <c r="J18" s="38">
        <v>46022</v>
      </c>
      <c r="K18" s="39" t="s">
        <v>1875</v>
      </c>
      <c r="L18" s="39" t="s">
        <v>576</v>
      </c>
      <c r="M18" s="39" t="s">
        <v>575</v>
      </c>
      <c r="N18" s="39" t="s">
        <v>622</v>
      </c>
      <c r="O18" s="39" t="s">
        <v>672</v>
      </c>
      <c r="P18" s="39" t="s">
        <v>6679</v>
      </c>
      <c r="Q18" s="39" t="s">
        <v>1154</v>
      </c>
      <c r="R18" s="39" t="s">
        <v>524</v>
      </c>
      <c r="S18" s="39" t="s">
        <v>571</v>
      </c>
      <c r="T18" s="39" t="s">
        <v>570</v>
      </c>
      <c r="U18" s="39" t="s">
        <v>1153</v>
      </c>
      <c r="V18" s="39" t="s">
        <v>1152</v>
      </c>
      <c r="W18" s="39" t="s">
        <v>1151</v>
      </c>
      <c r="X18" s="39" t="s">
        <v>1150</v>
      </c>
      <c r="Y18" s="39" t="s">
        <v>596</v>
      </c>
      <c r="Z18" s="39" t="s">
        <v>692</v>
      </c>
      <c r="AA18" s="39" t="s">
        <v>1149</v>
      </c>
      <c r="AB18" s="39" t="s">
        <v>702</v>
      </c>
      <c r="AC18" s="39" t="s">
        <v>1148</v>
      </c>
      <c r="AD18" s="39" t="s">
        <v>1147</v>
      </c>
      <c r="AE18" s="39" t="s">
        <v>559</v>
      </c>
      <c r="AF18" s="39" t="s">
        <v>525</v>
      </c>
      <c r="AG18" s="39" t="s">
        <v>699</v>
      </c>
      <c r="AH18" s="39" t="s">
        <v>698</v>
      </c>
      <c r="AI18" s="40">
        <v>92000000</v>
      </c>
      <c r="AJ18" s="40">
        <v>0</v>
      </c>
      <c r="AK18" s="40">
        <v>0</v>
      </c>
      <c r="AL18" s="40">
        <v>92000000</v>
      </c>
      <c r="AM18" s="40">
        <v>76666667</v>
      </c>
      <c r="AN18" s="40">
        <v>15333333</v>
      </c>
      <c r="AO18" s="39" t="s">
        <v>6678</v>
      </c>
      <c r="AP18" s="39" t="s">
        <v>554</v>
      </c>
      <c r="AQ18" s="39" t="s">
        <v>6677</v>
      </c>
      <c r="AR18" s="39" t="s">
        <v>554</v>
      </c>
      <c r="AS18" s="38">
        <v>45677</v>
      </c>
    </row>
    <row r="19" spans="1:45" x14ac:dyDescent="0.2">
      <c r="A19" s="39" t="s">
        <v>582</v>
      </c>
      <c r="B19" s="38">
        <v>45658</v>
      </c>
      <c r="C19" s="38">
        <v>45961</v>
      </c>
      <c r="D19" s="39" t="s">
        <v>581</v>
      </c>
      <c r="E19" s="38">
        <v>45677</v>
      </c>
      <c r="F19" s="39" t="s">
        <v>580</v>
      </c>
      <c r="G19" s="39" t="s">
        <v>579</v>
      </c>
      <c r="H19" s="39" t="s">
        <v>6676</v>
      </c>
      <c r="I19" s="38">
        <v>45677</v>
      </c>
      <c r="J19" s="38">
        <v>46022</v>
      </c>
      <c r="K19" s="39" t="s">
        <v>1875</v>
      </c>
      <c r="L19" s="39" t="s">
        <v>576</v>
      </c>
      <c r="M19" s="39" t="s">
        <v>575</v>
      </c>
      <c r="N19" s="39" t="s">
        <v>6067</v>
      </c>
      <c r="O19" s="39" t="s">
        <v>671</v>
      </c>
      <c r="P19" s="39" t="s">
        <v>6675</v>
      </c>
      <c r="Q19" s="39" t="s">
        <v>1632</v>
      </c>
      <c r="R19" s="39" t="s">
        <v>514</v>
      </c>
      <c r="S19" s="39" t="s">
        <v>571</v>
      </c>
      <c r="T19" s="39" t="s">
        <v>570</v>
      </c>
      <c r="U19" s="39" t="s">
        <v>1153</v>
      </c>
      <c r="V19" s="39" t="s">
        <v>1152</v>
      </c>
      <c r="W19" s="39" t="s">
        <v>1631</v>
      </c>
      <c r="X19" s="39" t="s">
        <v>1004</v>
      </c>
      <c r="Y19" s="39" t="s">
        <v>596</v>
      </c>
      <c r="Z19" s="39" t="s">
        <v>692</v>
      </c>
      <c r="AA19" s="39" t="s">
        <v>2029</v>
      </c>
      <c r="AB19" s="39" t="s">
        <v>702</v>
      </c>
      <c r="AC19" s="39" t="s">
        <v>2028</v>
      </c>
      <c r="AD19" s="39" t="s">
        <v>2027</v>
      </c>
      <c r="AE19" s="39" t="s">
        <v>559</v>
      </c>
      <c r="AF19" s="39" t="s">
        <v>525</v>
      </c>
      <c r="AG19" s="39" t="s">
        <v>699</v>
      </c>
      <c r="AH19" s="39" t="s">
        <v>698</v>
      </c>
      <c r="AI19" s="40">
        <v>55600000</v>
      </c>
      <c r="AJ19" s="40">
        <v>0</v>
      </c>
      <c r="AK19" s="40">
        <v>0</v>
      </c>
      <c r="AL19" s="40">
        <v>55600000</v>
      </c>
      <c r="AM19" s="40">
        <v>55600000</v>
      </c>
      <c r="AN19" s="40">
        <v>0</v>
      </c>
      <c r="AO19" s="39" t="s">
        <v>6674</v>
      </c>
      <c r="AP19" s="39" t="s">
        <v>554</v>
      </c>
      <c r="AQ19" s="39" t="s">
        <v>6673</v>
      </c>
      <c r="AR19" s="39" t="s">
        <v>554</v>
      </c>
      <c r="AS19" s="38">
        <v>45677</v>
      </c>
    </row>
    <row r="20" spans="1:45" x14ac:dyDescent="0.2">
      <c r="A20" s="39" t="s">
        <v>582</v>
      </c>
      <c r="B20" s="38">
        <v>45658</v>
      </c>
      <c r="C20" s="38">
        <v>45961</v>
      </c>
      <c r="D20" s="39" t="s">
        <v>581</v>
      </c>
      <c r="E20" s="38">
        <v>45678</v>
      </c>
      <c r="F20" s="39" t="s">
        <v>580</v>
      </c>
      <c r="G20" s="39" t="s">
        <v>579</v>
      </c>
      <c r="H20" s="39" t="s">
        <v>6672</v>
      </c>
      <c r="I20" s="38">
        <v>45677</v>
      </c>
      <c r="J20" s="38">
        <v>46022</v>
      </c>
      <c r="K20" s="39" t="s">
        <v>1875</v>
      </c>
      <c r="L20" s="39" t="s">
        <v>576</v>
      </c>
      <c r="M20" s="39" t="s">
        <v>575</v>
      </c>
      <c r="N20" s="39" t="s">
        <v>620</v>
      </c>
      <c r="O20" s="39" t="s">
        <v>670</v>
      </c>
      <c r="P20" s="39" t="s">
        <v>6671</v>
      </c>
      <c r="Q20" s="39" t="s">
        <v>2294</v>
      </c>
      <c r="R20" s="39" t="s">
        <v>516</v>
      </c>
      <c r="S20" s="39" t="s">
        <v>571</v>
      </c>
      <c r="T20" s="39" t="s">
        <v>570</v>
      </c>
      <c r="U20" s="39" t="s">
        <v>2332</v>
      </c>
      <c r="V20" s="39" t="s">
        <v>2331</v>
      </c>
      <c r="W20" s="39" t="s">
        <v>2291</v>
      </c>
      <c r="X20" s="39" t="s">
        <v>1004</v>
      </c>
      <c r="Y20" s="39" t="s">
        <v>596</v>
      </c>
      <c r="Z20" s="39" t="s">
        <v>692</v>
      </c>
      <c r="AA20" s="39" t="s">
        <v>6670</v>
      </c>
      <c r="AB20" s="39" t="s">
        <v>702</v>
      </c>
      <c r="AC20" s="39" t="s">
        <v>6669</v>
      </c>
      <c r="AD20" s="39" t="s">
        <v>6668</v>
      </c>
      <c r="AE20" s="39" t="s">
        <v>559</v>
      </c>
      <c r="AF20" s="39" t="s">
        <v>525</v>
      </c>
      <c r="AG20" s="39" t="s">
        <v>699</v>
      </c>
      <c r="AH20" s="39" t="s">
        <v>698</v>
      </c>
      <c r="AI20" s="40">
        <v>77000000</v>
      </c>
      <c r="AJ20" s="40">
        <v>0</v>
      </c>
      <c r="AK20" s="40">
        <v>0</v>
      </c>
      <c r="AL20" s="40">
        <v>77000000</v>
      </c>
      <c r="AM20" s="40">
        <v>58333333</v>
      </c>
      <c r="AN20" s="40">
        <v>18666667</v>
      </c>
      <c r="AO20" s="39" t="s">
        <v>6667</v>
      </c>
      <c r="AP20" s="39" t="s">
        <v>554</v>
      </c>
      <c r="AQ20" s="39" t="s">
        <v>6666</v>
      </c>
      <c r="AR20" s="39" t="s">
        <v>554</v>
      </c>
      <c r="AS20" s="38">
        <v>45678</v>
      </c>
    </row>
    <row r="21" spans="1:45" x14ac:dyDescent="0.2">
      <c r="A21" s="39" t="s">
        <v>582</v>
      </c>
      <c r="B21" s="38">
        <v>45658</v>
      </c>
      <c r="C21" s="38">
        <v>45961</v>
      </c>
      <c r="D21" s="39" t="s">
        <v>581</v>
      </c>
      <c r="E21" s="38">
        <v>45678</v>
      </c>
      <c r="F21" s="39" t="s">
        <v>580</v>
      </c>
      <c r="G21" s="39" t="s">
        <v>579</v>
      </c>
      <c r="H21" s="39" t="s">
        <v>6665</v>
      </c>
      <c r="I21" s="38">
        <v>45674</v>
      </c>
      <c r="J21" s="38">
        <v>46022</v>
      </c>
      <c r="K21" s="39" t="s">
        <v>4616</v>
      </c>
      <c r="L21" s="39" t="s">
        <v>576</v>
      </c>
      <c r="M21" s="39" t="s">
        <v>575</v>
      </c>
      <c r="N21" s="39" t="s">
        <v>6062</v>
      </c>
      <c r="O21" s="39" t="s">
        <v>669</v>
      </c>
      <c r="P21" s="39" t="s">
        <v>6664</v>
      </c>
      <c r="Q21" s="39" t="s">
        <v>708</v>
      </c>
      <c r="R21" s="39" t="s">
        <v>512</v>
      </c>
      <c r="S21" s="39" t="s">
        <v>571</v>
      </c>
      <c r="T21" s="39" t="s">
        <v>570</v>
      </c>
      <c r="U21" s="39" t="s">
        <v>707</v>
      </c>
      <c r="V21" s="39" t="s">
        <v>706</v>
      </c>
      <c r="W21" s="39" t="s">
        <v>705</v>
      </c>
      <c r="X21" s="39" t="s">
        <v>704</v>
      </c>
      <c r="Y21" s="39" t="s">
        <v>596</v>
      </c>
      <c r="Z21" s="39" t="s">
        <v>692</v>
      </c>
      <c r="AA21" s="39" t="s">
        <v>967</v>
      </c>
      <c r="AB21" s="39" t="s">
        <v>702</v>
      </c>
      <c r="AC21" s="39" t="s">
        <v>966</v>
      </c>
      <c r="AD21" s="39" t="s">
        <v>965</v>
      </c>
      <c r="AE21" s="39" t="s">
        <v>559</v>
      </c>
      <c r="AF21" s="39" t="s">
        <v>525</v>
      </c>
      <c r="AG21" s="39" t="s">
        <v>699</v>
      </c>
      <c r="AH21" s="39" t="s">
        <v>698</v>
      </c>
      <c r="AI21" s="40">
        <v>72250000</v>
      </c>
      <c r="AJ21" s="40">
        <v>0</v>
      </c>
      <c r="AK21" s="40">
        <v>0</v>
      </c>
      <c r="AL21" s="40">
        <v>72250000</v>
      </c>
      <c r="AM21" s="40">
        <v>70833333</v>
      </c>
      <c r="AN21" s="40">
        <v>1416667</v>
      </c>
      <c r="AO21" s="39" t="s">
        <v>6663</v>
      </c>
      <c r="AP21" s="39" t="s">
        <v>554</v>
      </c>
      <c r="AQ21" s="39" t="s">
        <v>6662</v>
      </c>
      <c r="AR21" s="39" t="s">
        <v>554</v>
      </c>
      <c r="AS21" s="38">
        <v>45678</v>
      </c>
    </row>
    <row r="22" spans="1:45" x14ac:dyDescent="0.2">
      <c r="A22" s="39" t="s">
        <v>582</v>
      </c>
      <c r="B22" s="38">
        <v>45658</v>
      </c>
      <c r="C22" s="38">
        <v>45961</v>
      </c>
      <c r="D22" s="39" t="s">
        <v>581</v>
      </c>
      <c r="E22" s="38">
        <v>45678</v>
      </c>
      <c r="F22" s="39" t="s">
        <v>580</v>
      </c>
      <c r="G22" s="39" t="s">
        <v>579</v>
      </c>
      <c r="H22" s="39" t="s">
        <v>6661</v>
      </c>
      <c r="I22" s="38">
        <v>45677</v>
      </c>
      <c r="J22" s="38">
        <v>46022</v>
      </c>
      <c r="K22" s="39" t="s">
        <v>1875</v>
      </c>
      <c r="L22" s="39" t="s">
        <v>576</v>
      </c>
      <c r="M22" s="39" t="s">
        <v>575</v>
      </c>
      <c r="N22" s="39" t="s">
        <v>6481</v>
      </c>
      <c r="O22" s="39" t="s">
        <v>668</v>
      </c>
      <c r="P22" s="39" t="s">
        <v>6660</v>
      </c>
      <c r="Q22" s="39" t="s">
        <v>3748</v>
      </c>
      <c r="R22" s="39" t="s">
        <v>506</v>
      </c>
      <c r="S22" s="39" t="s">
        <v>571</v>
      </c>
      <c r="T22" s="39" t="s">
        <v>570</v>
      </c>
      <c r="U22" s="39" t="s">
        <v>3747</v>
      </c>
      <c r="V22" s="39" t="s">
        <v>3746</v>
      </c>
      <c r="W22" s="39" t="s">
        <v>3745</v>
      </c>
      <c r="X22" s="39" t="s">
        <v>1150</v>
      </c>
      <c r="Y22" s="39" t="s">
        <v>596</v>
      </c>
      <c r="Z22" s="39" t="s">
        <v>692</v>
      </c>
      <c r="AA22" s="39" t="s">
        <v>6659</v>
      </c>
      <c r="AB22" s="39" t="s">
        <v>702</v>
      </c>
      <c r="AC22" s="39" t="s">
        <v>6658</v>
      </c>
      <c r="AD22" s="39" t="s">
        <v>6657</v>
      </c>
      <c r="AE22" s="39" t="s">
        <v>559</v>
      </c>
      <c r="AF22" s="39" t="s">
        <v>525</v>
      </c>
      <c r="AG22" s="39" t="s">
        <v>699</v>
      </c>
      <c r="AH22" s="39" t="s">
        <v>698</v>
      </c>
      <c r="AI22" s="40">
        <v>91300000</v>
      </c>
      <c r="AJ22" s="40">
        <v>0</v>
      </c>
      <c r="AK22" s="40">
        <v>0</v>
      </c>
      <c r="AL22" s="40">
        <v>91300000</v>
      </c>
      <c r="AM22" s="40">
        <v>68890000</v>
      </c>
      <c r="AN22" s="40">
        <v>22410000</v>
      </c>
      <c r="AO22" s="39" t="s">
        <v>6656</v>
      </c>
      <c r="AP22" s="39" t="s">
        <v>554</v>
      </c>
      <c r="AQ22" s="39" t="s">
        <v>6655</v>
      </c>
      <c r="AR22" s="39" t="s">
        <v>554</v>
      </c>
      <c r="AS22" s="38">
        <v>45678</v>
      </c>
    </row>
    <row r="23" spans="1:45" x14ac:dyDescent="0.2">
      <c r="A23" s="39" t="s">
        <v>582</v>
      </c>
      <c r="B23" s="38">
        <v>45658</v>
      </c>
      <c r="C23" s="38">
        <v>45961</v>
      </c>
      <c r="D23" s="39" t="s">
        <v>581</v>
      </c>
      <c r="E23" s="38">
        <v>45678</v>
      </c>
      <c r="F23" s="39" t="s">
        <v>580</v>
      </c>
      <c r="G23" s="39" t="s">
        <v>579</v>
      </c>
      <c r="H23" s="39" t="s">
        <v>6654</v>
      </c>
      <c r="I23" s="38">
        <v>45677</v>
      </c>
      <c r="J23" s="38">
        <v>46022</v>
      </c>
      <c r="K23" s="39" t="s">
        <v>1875</v>
      </c>
      <c r="L23" s="39" t="s">
        <v>576</v>
      </c>
      <c r="M23" s="39" t="s">
        <v>575</v>
      </c>
      <c r="N23" s="39" t="s">
        <v>1690</v>
      </c>
      <c r="O23" s="39" t="s">
        <v>667</v>
      </c>
      <c r="P23" s="39" t="s">
        <v>6653</v>
      </c>
      <c r="Q23" s="39" t="s">
        <v>1462</v>
      </c>
      <c r="R23" s="39" t="s">
        <v>494</v>
      </c>
      <c r="S23" s="39" t="s">
        <v>571</v>
      </c>
      <c r="T23" s="39" t="s">
        <v>570</v>
      </c>
      <c r="U23" s="39" t="s">
        <v>1007</v>
      </c>
      <c r="V23" s="39" t="s">
        <v>1006</v>
      </c>
      <c r="W23" s="39" t="s">
        <v>1459</v>
      </c>
      <c r="X23" s="39" t="s">
        <v>590</v>
      </c>
      <c r="Y23" s="39" t="s">
        <v>596</v>
      </c>
      <c r="Z23" s="39" t="s">
        <v>692</v>
      </c>
      <c r="AA23" s="39" t="s">
        <v>6652</v>
      </c>
      <c r="AB23" s="39" t="s">
        <v>702</v>
      </c>
      <c r="AC23" s="39" t="s">
        <v>6651</v>
      </c>
      <c r="AD23" s="39" t="s">
        <v>6650</v>
      </c>
      <c r="AE23" s="39" t="s">
        <v>559</v>
      </c>
      <c r="AF23" s="39" t="s">
        <v>525</v>
      </c>
      <c r="AG23" s="39" t="s">
        <v>699</v>
      </c>
      <c r="AH23" s="39" t="s">
        <v>698</v>
      </c>
      <c r="AI23" s="40">
        <v>113938000</v>
      </c>
      <c r="AJ23" s="40">
        <v>0</v>
      </c>
      <c r="AK23" s="40">
        <v>0</v>
      </c>
      <c r="AL23" s="40">
        <v>113938000</v>
      </c>
      <c r="AM23" s="40">
        <v>85971400</v>
      </c>
      <c r="AN23" s="40">
        <v>27966600</v>
      </c>
      <c r="AO23" s="39" t="s">
        <v>6649</v>
      </c>
      <c r="AP23" s="39" t="s">
        <v>554</v>
      </c>
      <c r="AQ23" s="39" t="s">
        <v>6648</v>
      </c>
      <c r="AR23" s="39" t="s">
        <v>554</v>
      </c>
      <c r="AS23" s="38">
        <v>45678</v>
      </c>
    </row>
    <row r="24" spans="1:45" x14ac:dyDescent="0.2">
      <c r="A24" s="39" t="s">
        <v>582</v>
      </c>
      <c r="B24" s="38">
        <v>45658</v>
      </c>
      <c r="C24" s="38">
        <v>45961</v>
      </c>
      <c r="D24" s="39" t="s">
        <v>581</v>
      </c>
      <c r="E24" s="38">
        <v>45678</v>
      </c>
      <c r="F24" s="39" t="s">
        <v>580</v>
      </c>
      <c r="G24" s="39" t="s">
        <v>579</v>
      </c>
      <c r="H24" s="39" t="s">
        <v>6647</v>
      </c>
      <c r="I24" s="38">
        <v>45678</v>
      </c>
      <c r="J24" s="38">
        <v>46022</v>
      </c>
      <c r="K24" s="39" t="s">
        <v>4643</v>
      </c>
      <c r="L24" s="39" t="s">
        <v>576</v>
      </c>
      <c r="M24" s="39" t="s">
        <v>575</v>
      </c>
      <c r="N24" s="39" t="s">
        <v>619</v>
      </c>
      <c r="O24" s="39" t="s">
        <v>666</v>
      </c>
      <c r="P24" s="39" t="s">
        <v>6646</v>
      </c>
      <c r="Q24" s="39" t="s">
        <v>1431</v>
      </c>
      <c r="R24" s="39" t="s">
        <v>494</v>
      </c>
      <c r="S24" s="39" t="s">
        <v>571</v>
      </c>
      <c r="T24" s="39" t="s">
        <v>570</v>
      </c>
      <c r="U24" s="39" t="s">
        <v>1007</v>
      </c>
      <c r="V24" s="39" t="s">
        <v>1006</v>
      </c>
      <c r="W24" s="39" t="s">
        <v>1430</v>
      </c>
      <c r="X24" s="39" t="s">
        <v>590</v>
      </c>
      <c r="Y24" s="39" t="s">
        <v>596</v>
      </c>
      <c r="Z24" s="39" t="s">
        <v>692</v>
      </c>
      <c r="AA24" s="39" t="s">
        <v>6645</v>
      </c>
      <c r="AB24" s="39" t="s">
        <v>702</v>
      </c>
      <c r="AC24" s="39" t="s">
        <v>6644</v>
      </c>
      <c r="AD24" s="39" t="s">
        <v>6643</v>
      </c>
      <c r="AE24" s="39" t="s">
        <v>559</v>
      </c>
      <c r="AF24" s="39" t="s">
        <v>525</v>
      </c>
      <c r="AG24" s="39" t="s">
        <v>699</v>
      </c>
      <c r="AH24" s="39" t="s">
        <v>698</v>
      </c>
      <c r="AI24" s="40">
        <v>74800000</v>
      </c>
      <c r="AJ24" s="40">
        <v>0</v>
      </c>
      <c r="AK24" s="40">
        <v>0</v>
      </c>
      <c r="AL24" s="40">
        <v>74800000</v>
      </c>
      <c r="AM24" s="40">
        <v>56213333</v>
      </c>
      <c r="AN24" s="40">
        <v>18586667</v>
      </c>
      <c r="AO24" s="39" t="s">
        <v>6642</v>
      </c>
      <c r="AP24" s="39" t="s">
        <v>554</v>
      </c>
      <c r="AQ24" s="39" t="s">
        <v>6641</v>
      </c>
      <c r="AR24" s="39" t="s">
        <v>554</v>
      </c>
      <c r="AS24" s="38">
        <v>45678</v>
      </c>
    </row>
    <row r="25" spans="1:45" x14ac:dyDescent="0.2">
      <c r="A25" s="39" t="s">
        <v>582</v>
      </c>
      <c r="B25" s="38">
        <v>45658</v>
      </c>
      <c r="C25" s="38">
        <v>45961</v>
      </c>
      <c r="D25" s="39" t="s">
        <v>581</v>
      </c>
      <c r="E25" s="38">
        <v>45678</v>
      </c>
      <c r="F25" s="39" t="s">
        <v>580</v>
      </c>
      <c r="G25" s="39" t="s">
        <v>579</v>
      </c>
      <c r="H25" s="39" t="s">
        <v>6640</v>
      </c>
      <c r="I25" s="38">
        <v>45678</v>
      </c>
      <c r="J25" s="38">
        <v>46022</v>
      </c>
      <c r="K25" s="39" t="s">
        <v>4643</v>
      </c>
      <c r="L25" s="39" t="s">
        <v>576</v>
      </c>
      <c r="M25" s="39" t="s">
        <v>575</v>
      </c>
      <c r="N25" s="39" t="s">
        <v>667</v>
      </c>
      <c r="O25" s="39" t="s">
        <v>655</v>
      </c>
      <c r="P25" s="39" t="s">
        <v>6639</v>
      </c>
      <c r="Q25" s="39" t="s">
        <v>594</v>
      </c>
      <c r="R25" s="39" t="s">
        <v>494</v>
      </c>
      <c r="S25" s="39" t="s">
        <v>571</v>
      </c>
      <c r="T25" s="39" t="s">
        <v>570</v>
      </c>
      <c r="U25" s="39" t="s">
        <v>1007</v>
      </c>
      <c r="V25" s="39" t="s">
        <v>1006</v>
      </c>
      <c r="W25" s="39" t="s">
        <v>591</v>
      </c>
      <c r="X25" s="39" t="s">
        <v>590</v>
      </c>
      <c r="Y25" s="39" t="s">
        <v>596</v>
      </c>
      <c r="Z25" s="39" t="s">
        <v>692</v>
      </c>
      <c r="AA25" s="39" t="s">
        <v>6638</v>
      </c>
      <c r="AB25" s="39" t="s">
        <v>702</v>
      </c>
      <c r="AC25" s="39" t="s">
        <v>6637</v>
      </c>
      <c r="AD25" s="39" t="s">
        <v>6636</v>
      </c>
      <c r="AE25" s="39" t="s">
        <v>559</v>
      </c>
      <c r="AF25" s="39" t="s">
        <v>525</v>
      </c>
      <c r="AG25" s="39" t="s">
        <v>699</v>
      </c>
      <c r="AH25" s="39" t="s">
        <v>698</v>
      </c>
      <c r="AI25" s="40">
        <v>81112500</v>
      </c>
      <c r="AJ25" s="40">
        <v>0</v>
      </c>
      <c r="AK25" s="40">
        <v>0</v>
      </c>
      <c r="AL25" s="40">
        <v>81112500</v>
      </c>
      <c r="AM25" s="40">
        <v>64375000</v>
      </c>
      <c r="AN25" s="40">
        <v>16737500</v>
      </c>
      <c r="AO25" s="39" t="s">
        <v>6635</v>
      </c>
      <c r="AP25" s="39" t="s">
        <v>554</v>
      </c>
      <c r="AQ25" s="39" t="s">
        <v>6634</v>
      </c>
      <c r="AR25" s="39" t="s">
        <v>554</v>
      </c>
      <c r="AS25" s="38">
        <v>45678</v>
      </c>
    </row>
    <row r="26" spans="1:45" x14ac:dyDescent="0.2">
      <c r="A26" s="39" t="s">
        <v>582</v>
      </c>
      <c r="B26" s="38">
        <v>45658</v>
      </c>
      <c r="C26" s="38">
        <v>45961</v>
      </c>
      <c r="D26" s="39" t="s">
        <v>581</v>
      </c>
      <c r="E26" s="38">
        <v>45678</v>
      </c>
      <c r="F26" s="39" t="s">
        <v>580</v>
      </c>
      <c r="G26" s="39" t="s">
        <v>579</v>
      </c>
      <c r="H26" s="39" t="s">
        <v>6633</v>
      </c>
      <c r="I26" s="38">
        <v>45677</v>
      </c>
      <c r="J26" s="38">
        <v>46022</v>
      </c>
      <c r="K26" s="39" t="s">
        <v>1875</v>
      </c>
      <c r="L26" s="39" t="s">
        <v>576</v>
      </c>
      <c r="M26" s="39" t="s">
        <v>575</v>
      </c>
      <c r="N26" s="39" t="s">
        <v>1063</v>
      </c>
      <c r="O26" s="39" t="s">
        <v>6632</v>
      </c>
      <c r="P26" s="39" t="s">
        <v>6631</v>
      </c>
      <c r="Q26" s="39" t="s">
        <v>1154</v>
      </c>
      <c r="R26" s="39" t="s">
        <v>524</v>
      </c>
      <c r="S26" s="39" t="s">
        <v>571</v>
      </c>
      <c r="T26" s="39" t="s">
        <v>570</v>
      </c>
      <c r="U26" s="39" t="s">
        <v>1007</v>
      </c>
      <c r="V26" s="39" t="s">
        <v>1006</v>
      </c>
      <c r="W26" s="39" t="s">
        <v>1151</v>
      </c>
      <c r="X26" s="39" t="s">
        <v>1150</v>
      </c>
      <c r="Y26" s="39" t="s">
        <v>596</v>
      </c>
      <c r="Z26" s="39" t="s">
        <v>692</v>
      </c>
      <c r="AA26" s="39" t="s">
        <v>6630</v>
      </c>
      <c r="AB26" s="39" t="s">
        <v>702</v>
      </c>
      <c r="AC26" s="39" t="s">
        <v>6629</v>
      </c>
      <c r="AD26" s="39" t="s">
        <v>6628</v>
      </c>
      <c r="AE26" s="39" t="s">
        <v>559</v>
      </c>
      <c r="AF26" s="39" t="s">
        <v>525</v>
      </c>
      <c r="AG26" s="39" t="s">
        <v>699</v>
      </c>
      <c r="AH26" s="39" t="s">
        <v>698</v>
      </c>
      <c r="AI26" s="40">
        <v>79200000</v>
      </c>
      <c r="AJ26" s="40">
        <v>0</v>
      </c>
      <c r="AK26" s="40">
        <v>0</v>
      </c>
      <c r="AL26" s="40">
        <v>79200000</v>
      </c>
      <c r="AM26" s="40">
        <v>59760000</v>
      </c>
      <c r="AN26" s="40">
        <v>19440000</v>
      </c>
      <c r="AO26" s="39" t="s">
        <v>6627</v>
      </c>
      <c r="AP26" s="39" t="s">
        <v>554</v>
      </c>
      <c r="AQ26" s="39" t="s">
        <v>6626</v>
      </c>
      <c r="AR26" s="39" t="s">
        <v>554</v>
      </c>
      <c r="AS26" s="38">
        <v>45678</v>
      </c>
    </row>
    <row r="27" spans="1:45" x14ac:dyDescent="0.2">
      <c r="A27" s="39" t="s">
        <v>582</v>
      </c>
      <c r="B27" s="38">
        <v>45658</v>
      </c>
      <c r="C27" s="38">
        <v>45961</v>
      </c>
      <c r="D27" s="39" t="s">
        <v>581</v>
      </c>
      <c r="E27" s="38">
        <v>45678</v>
      </c>
      <c r="F27" s="39" t="s">
        <v>580</v>
      </c>
      <c r="G27" s="39" t="s">
        <v>579</v>
      </c>
      <c r="H27" s="39" t="s">
        <v>6625</v>
      </c>
      <c r="I27" s="38">
        <v>45677</v>
      </c>
      <c r="J27" s="38">
        <v>46022</v>
      </c>
      <c r="K27" s="39" t="s">
        <v>1875</v>
      </c>
      <c r="L27" s="39" t="s">
        <v>576</v>
      </c>
      <c r="M27" s="39" t="s">
        <v>575</v>
      </c>
      <c r="N27" s="39" t="s">
        <v>6469</v>
      </c>
      <c r="O27" s="39" t="s">
        <v>5893</v>
      </c>
      <c r="P27" s="39" t="s">
        <v>6624</v>
      </c>
      <c r="Q27" s="39" t="s">
        <v>4167</v>
      </c>
      <c r="R27" s="39" t="s">
        <v>524</v>
      </c>
      <c r="S27" s="39" t="s">
        <v>571</v>
      </c>
      <c r="T27" s="39" t="s">
        <v>570</v>
      </c>
      <c r="U27" s="39" t="s">
        <v>1007</v>
      </c>
      <c r="V27" s="39" t="s">
        <v>1006</v>
      </c>
      <c r="W27" s="39" t="s">
        <v>4166</v>
      </c>
      <c r="X27" s="39" t="s">
        <v>1150</v>
      </c>
      <c r="Y27" s="39" t="s">
        <v>596</v>
      </c>
      <c r="Z27" s="39" t="s">
        <v>692</v>
      </c>
      <c r="AA27" s="39" t="s">
        <v>6623</v>
      </c>
      <c r="AB27" s="39" t="s">
        <v>702</v>
      </c>
      <c r="AC27" s="39" t="s">
        <v>6622</v>
      </c>
      <c r="AD27" s="39" t="s">
        <v>6621</v>
      </c>
      <c r="AE27" s="39" t="s">
        <v>559</v>
      </c>
      <c r="AF27" s="39" t="s">
        <v>525</v>
      </c>
      <c r="AG27" s="39" t="s">
        <v>699</v>
      </c>
      <c r="AH27" s="39" t="s">
        <v>698</v>
      </c>
      <c r="AI27" s="40">
        <v>128700000</v>
      </c>
      <c r="AJ27" s="40">
        <v>0</v>
      </c>
      <c r="AK27" s="40">
        <v>0</v>
      </c>
      <c r="AL27" s="40">
        <v>128700000</v>
      </c>
      <c r="AM27" s="40">
        <v>97110000</v>
      </c>
      <c r="AN27" s="40">
        <v>31590000</v>
      </c>
      <c r="AO27" s="39" t="s">
        <v>6620</v>
      </c>
      <c r="AP27" s="39" t="s">
        <v>554</v>
      </c>
      <c r="AQ27" s="39" t="s">
        <v>6619</v>
      </c>
      <c r="AR27" s="39" t="s">
        <v>554</v>
      </c>
      <c r="AS27" s="38">
        <v>45678</v>
      </c>
    </row>
    <row r="28" spans="1:45" x14ac:dyDescent="0.2">
      <c r="A28" s="39" t="s">
        <v>582</v>
      </c>
      <c r="B28" s="38">
        <v>45658</v>
      </c>
      <c r="C28" s="38">
        <v>45961</v>
      </c>
      <c r="D28" s="39" t="s">
        <v>581</v>
      </c>
      <c r="E28" s="38">
        <v>45678</v>
      </c>
      <c r="F28" s="39" t="s">
        <v>580</v>
      </c>
      <c r="G28" s="39" t="s">
        <v>579</v>
      </c>
      <c r="H28" s="39" t="s">
        <v>6618</v>
      </c>
      <c r="I28" s="38">
        <v>45677</v>
      </c>
      <c r="J28" s="38">
        <v>46022</v>
      </c>
      <c r="K28" s="39" t="s">
        <v>1875</v>
      </c>
      <c r="L28" s="39" t="s">
        <v>576</v>
      </c>
      <c r="M28" s="39" t="s">
        <v>575</v>
      </c>
      <c r="N28" s="39" t="s">
        <v>601</v>
      </c>
      <c r="O28" s="39" t="s">
        <v>2085</v>
      </c>
      <c r="P28" s="39" t="s">
        <v>6617</v>
      </c>
      <c r="Q28" s="39" t="s">
        <v>2785</v>
      </c>
      <c r="R28" s="39" t="s">
        <v>522</v>
      </c>
      <c r="S28" s="39" t="s">
        <v>571</v>
      </c>
      <c r="T28" s="39" t="s">
        <v>570</v>
      </c>
      <c r="U28" s="39" t="s">
        <v>1007</v>
      </c>
      <c r="V28" s="39" t="s">
        <v>1006</v>
      </c>
      <c r="W28" s="39" t="s">
        <v>2784</v>
      </c>
      <c r="X28" s="39" t="s">
        <v>2783</v>
      </c>
      <c r="Y28" s="39" t="s">
        <v>596</v>
      </c>
      <c r="Z28" s="39" t="s">
        <v>692</v>
      </c>
      <c r="AA28" s="39" t="s">
        <v>6616</v>
      </c>
      <c r="AB28" s="39" t="s">
        <v>702</v>
      </c>
      <c r="AC28" s="39" t="s">
        <v>6615</v>
      </c>
      <c r="AD28" s="39" t="s">
        <v>6614</v>
      </c>
      <c r="AE28" s="39" t="s">
        <v>559</v>
      </c>
      <c r="AF28" s="39" t="s">
        <v>525</v>
      </c>
      <c r="AG28" s="39" t="s">
        <v>699</v>
      </c>
      <c r="AH28" s="39" t="s">
        <v>698</v>
      </c>
      <c r="AI28" s="40">
        <v>91977200</v>
      </c>
      <c r="AJ28" s="40">
        <v>78195600</v>
      </c>
      <c r="AK28" s="40">
        <v>0</v>
      </c>
      <c r="AL28" s="40">
        <v>13781600</v>
      </c>
      <c r="AM28" s="40">
        <v>13781600</v>
      </c>
      <c r="AN28" s="40">
        <v>0</v>
      </c>
      <c r="AO28" s="39" t="s">
        <v>6613</v>
      </c>
      <c r="AP28" s="39" t="s">
        <v>554</v>
      </c>
      <c r="AQ28" s="39" t="s">
        <v>6612</v>
      </c>
      <c r="AR28" s="39" t="s">
        <v>554</v>
      </c>
      <c r="AS28" s="38">
        <v>45678</v>
      </c>
    </row>
    <row r="29" spans="1:45" x14ac:dyDescent="0.2">
      <c r="A29" s="39" t="s">
        <v>582</v>
      </c>
      <c r="B29" s="38">
        <v>45658</v>
      </c>
      <c r="C29" s="38">
        <v>45961</v>
      </c>
      <c r="D29" s="39" t="s">
        <v>581</v>
      </c>
      <c r="E29" s="38">
        <v>45678</v>
      </c>
      <c r="F29" s="39" t="s">
        <v>580</v>
      </c>
      <c r="G29" s="39" t="s">
        <v>579</v>
      </c>
      <c r="H29" s="39" t="s">
        <v>6611</v>
      </c>
      <c r="I29" s="38">
        <v>45677</v>
      </c>
      <c r="J29" s="38">
        <v>46022</v>
      </c>
      <c r="K29" s="39" t="s">
        <v>1875</v>
      </c>
      <c r="L29" s="39" t="s">
        <v>576</v>
      </c>
      <c r="M29" s="39" t="s">
        <v>575</v>
      </c>
      <c r="N29" s="39" t="s">
        <v>5825</v>
      </c>
      <c r="O29" s="39" t="s">
        <v>1015</v>
      </c>
      <c r="P29" s="39" t="s">
        <v>6610</v>
      </c>
      <c r="Q29" s="39" t="s">
        <v>397</v>
      </c>
      <c r="R29" s="39" t="s">
        <v>398</v>
      </c>
      <c r="S29" s="39" t="s">
        <v>571</v>
      </c>
      <c r="T29" s="39" t="s">
        <v>570</v>
      </c>
      <c r="U29" s="39" t="s">
        <v>569</v>
      </c>
      <c r="V29" s="39" t="s">
        <v>568</v>
      </c>
      <c r="W29" s="39" t="s">
        <v>567</v>
      </c>
      <c r="X29" s="39" t="s">
        <v>566</v>
      </c>
      <c r="Y29" s="39" t="s">
        <v>596</v>
      </c>
      <c r="Z29" s="39" t="s">
        <v>692</v>
      </c>
      <c r="AA29" s="39" t="s">
        <v>6609</v>
      </c>
      <c r="AB29" s="39" t="s">
        <v>702</v>
      </c>
      <c r="AC29" s="39" t="s">
        <v>6608</v>
      </c>
      <c r="AD29" s="39" t="s">
        <v>6607</v>
      </c>
      <c r="AE29" s="39" t="s">
        <v>559</v>
      </c>
      <c r="AF29" s="39" t="s">
        <v>525</v>
      </c>
      <c r="AG29" s="39" t="s">
        <v>699</v>
      </c>
      <c r="AH29" s="39" t="s">
        <v>698</v>
      </c>
      <c r="AI29" s="40">
        <v>133848500</v>
      </c>
      <c r="AJ29" s="40">
        <v>0</v>
      </c>
      <c r="AK29" s="40">
        <v>0</v>
      </c>
      <c r="AL29" s="40">
        <v>133848500</v>
      </c>
      <c r="AM29" s="40">
        <v>98708333</v>
      </c>
      <c r="AN29" s="40">
        <v>35140167</v>
      </c>
      <c r="AO29" s="39" t="s">
        <v>6606</v>
      </c>
      <c r="AP29" s="39" t="s">
        <v>554</v>
      </c>
      <c r="AQ29" s="39" t="s">
        <v>6605</v>
      </c>
      <c r="AR29" s="39" t="s">
        <v>554</v>
      </c>
      <c r="AS29" s="38">
        <v>45678</v>
      </c>
    </row>
    <row r="30" spans="1:45" x14ac:dyDescent="0.2">
      <c r="A30" s="39" t="s">
        <v>582</v>
      </c>
      <c r="B30" s="38">
        <v>45658</v>
      </c>
      <c r="C30" s="38">
        <v>45961</v>
      </c>
      <c r="D30" s="39" t="s">
        <v>581</v>
      </c>
      <c r="E30" s="38">
        <v>45679</v>
      </c>
      <c r="F30" s="39" t="s">
        <v>580</v>
      </c>
      <c r="G30" s="39" t="s">
        <v>579</v>
      </c>
      <c r="H30" s="39" t="s">
        <v>6604</v>
      </c>
      <c r="I30" s="38">
        <v>45679</v>
      </c>
      <c r="J30" s="38">
        <v>46022</v>
      </c>
      <c r="K30" s="39" t="s">
        <v>4651</v>
      </c>
      <c r="L30" s="39" t="s">
        <v>576</v>
      </c>
      <c r="M30" s="39" t="s">
        <v>575</v>
      </c>
      <c r="N30" s="39" t="s">
        <v>762</v>
      </c>
      <c r="O30" s="39" t="s">
        <v>1924</v>
      </c>
      <c r="P30" s="39" t="s">
        <v>6603</v>
      </c>
      <c r="Q30" s="39" t="s">
        <v>3114</v>
      </c>
      <c r="R30" s="39" t="s">
        <v>516</v>
      </c>
      <c r="S30" s="39" t="s">
        <v>571</v>
      </c>
      <c r="T30" s="39" t="s">
        <v>570</v>
      </c>
      <c r="U30" s="39" t="s">
        <v>1090</v>
      </c>
      <c r="V30" s="39" t="s">
        <v>1089</v>
      </c>
      <c r="W30" s="39" t="s">
        <v>3113</v>
      </c>
      <c r="X30" s="39" t="s">
        <v>1004</v>
      </c>
      <c r="Y30" s="39" t="s">
        <v>596</v>
      </c>
      <c r="Z30" s="39" t="s">
        <v>692</v>
      </c>
      <c r="AA30" s="39" t="s">
        <v>6602</v>
      </c>
      <c r="AB30" s="39" t="s">
        <v>702</v>
      </c>
      <c r="AC30" s="39" t="s">
        <v>6601</v>
      </c>
      <c r="AD30" s="39" t="s">
        <v>6600</v>
      </c>
      <c r="AE30" s="39" t="s">
        <v>559</v>
      </c>
      <c r="AF30" s="39" t="s">
        <v>525</v>
      </c>
      <c r="AG30" s="39" t="s">
        <v>699</v>
      </c>
      <c r="AH30" s="39" t="s">
        <v>698</v>
      </c>
      <c r="AI30" s="40">
        <v>26059000</v>
      </c>
      <c r="AJ30" s="40">
        <v>0</v>
      </c>
      <c r="AK30" s="40">
        <v>0</v>
      </c>
      <c r="AL30" s="40">
        <v>26059000</v>
      </c>
      <c r="AM30" s="40">
        <v>19662700</v>
      </c>
      <c r="AN30" s="40">
        <v>6396300</v>
      </c>
      <c r="AO30" s="39" t="s">
        <v>6599</v>
      </c>
      <c r="AP30" s="39" t="s">
        <v>554</v>
      </c>
      <c r="AQ30" s="39" t="s">
        <v>6598</v>
      </c>
      <c r="AR30" s="39" t="s">
        <v>554</v>
      </c>
      <c r="AS30" s="38">
        <v>45679</v>
      </c>
    </row>
    <row r="31" spans="1:45" x14ac:dyDescent="0.2">
      <c r="A31" s="39" t="s">
        <v>582</v>
      </c>
      <c r="B31" s="38">
        <v>45658</v>
      </c>
      <c r="C31" s="38">
        <v>45961</v>
      </c>
      <c r="D31" s="39" t="s">
        <v>581</v>
      </c>
      <c r="E31" s="38">
        <v>45679</v>
      </c>
      <c r="F31" s="39" t="s">
        <v>580</v>
      </c>
      <c r="G31" s="39" t="s">
        <v>579</v>
      </c>
      <c r="H31" s="39" t="s">
        <v>6597</v>
      </c>
      <c r="I31" s="38">
        <v>45679</v>
      </c>
      <c r="J31" s="38">
        <v>46022</v>
      </c>
      <c r="K31" s="39" t="s">
        <v>4651</v>
      </c>
      <c r="L31" s="39" t="s">
        <v>576</v>
      </c>
      <c r="M31" s="39" t="s">
        <v>575</v>
      </c>
      <c r="N31" s="39" t="s">
        <v>770</v>
      </c>
      <c r="O31" s="39" t="s">
        <v>1438</v>
      </c>
      <c r="P31" s="39" t="s">
        <v>6596</v>
      </c>
      <c r="Q31" s="39" t="s">
        <v>2590</v>
      </c>
      <c r="R31" s="39" t="s">
        <v>506</v>
      </c>
      <c r="S31" s="39" t="s">
        <v>571</v>
      </c>
      <c r="T31" s="39" t="s">
        <v>570</v>
      </c>
      <c r="U31" s="39" t="s">
        <v>3747</v>
      </c>
      <c r="V31" s="39" t="s">
        <v>3746</v>
      </c>
      <c r="W31" s="39" t="s">
        <v>2589</v>
      </c>
      <c r="X31" s="39" t="s">
        <v>1150</v>
      </c>
      <c r="Y31" s="39" t="s">
        <v>596</v>
      </c>
      <c r="Z31" s="39" t="s">
        <v>692</v>
      </c>
      <c r="AA31" s="39" t="s">
        <v>6595</v>
      </c>
      <c r="AB31" s="39" t="s">
        <v>702</v>
      </c>
      <c r="AC31" s="39" t="s">
        <v>6594</v>
      </c>
      <c r="AD31" s="39" t="s">
        <v>6593</v>
      </c>
      <c r="AE31" s="39" t="s">
        <v>559</v>
      </c>
      <c r="AF31" s="39" t="s">
        <v>525</v>
      </c>
      <c r="AG31" s="39" t="s">
        <v>699</v>
      </c>
      <c r="AH31" s="39" t="s">
        <v>698</v>
      </c>
      <c r="AI31" s="40">
        <v>88000000</v>
      </c>
      <c r="AJ31" s="40">
        <v>0</v>
      </c>
      <c r="AK31" s="40">
        <v>0</v>
      </c>
      <c r="AL31" s="40">
        <v>88000000</v>
      </c>
      <c r="AM31" s="40">
        <v>66133333</v>
      </c>
      <c r="AN31" s="40">
        <v>21866667</v>
      </c>
      <c r="AO31" s="39" t="s">
        <v>6592</v>
      </c>
      <c r="AP31" s="39" t="s">
        <v>554</v>
      </c>
      <c r="AQ31" s="39" t="s">
        <v>6591</v>
      </c>
      <c r="AR31" s="39" t="s">
        <v>554</v>
      </c>
      <c r="AS31" s="38">
        <v>45679</v>
      </c>
    </row>
    <row r="32" spans="1:45" x14ac:dyDescent="0.2">
      <c r="A32" s="39" t="s">
        <v>582</v>
      </c>
      <c r="B32" s="38">
        <v>45658</v>
      </c>
      <c r="C32" s="38">
        <v>45961</v>
      </c>
      <c r="D32" s="39" t="s">
        <v>581</v>
      </c>
      <c r="E32" s="38">
        <v>45679</v>
      </c>
      <c r="F32" s="39" t="s">
        <v>580</v>
      </c>
      <c r="G32" s="39" t="s">
        <v>579</v>
      </c>
      <c r="H32" s="39" t="s">
        <v>6590</v>
      </c>
      <c r="I32" s="38">
        <v>45679</v>
      </c>
      <c r="J32" s="38">
        <v>46022</v>
      </c>
      <c r="K32" s="39" t="s">
        <v>4651</v>
      </c>
      <c r="L32" s="39" t="s">
        <v>576</v>
      </c>
      <c r="M32" s="39" t="s">
        <v>575</v>
      </c>
      <c r="N32" s="39" t="s">
        <v>2528</v>
      </c>
      <c r="O32" s="39" t="s">
        <v>1690</v>
      </c>
      <c r="P32" s="39" t="s">
        <v>6589</v>
      </c>
      <c r="Q32" s="39" t="s">
        <v>1091</v>
      </c>
      <c r="R32" s="39" t="s">
        <v>516</v>
      </c>
      <c r="S32" s="39" t="s">
        <v>571</v>
      </c>
      <c r="T32" s="39" t="s">
        <v>570</v>
      </c>
      <c r="U32" s="39" t="s">
        <v>1090</v>
      </c>
      <c r="V32" s="39" t="s">
        <v>1089</v>
      </c>
      <c r="W32" s="39" t="s">
        <v>1088</v>
      </c>
      <c r="X32" s="39" t="s">
        <v>1004</v>
      </c>
      <c r="Y32" s="39" t="s">
        <v>596</v>
      </c>
      <c r="Z32" s="39" t="s">
        <v>692</v>
      </c>
      <c r="AA32" s="39" t="s">
        <v>6588</v>
      </c>
      <c r="AB32" s="39" t="s">
        <v>702</v>
      </c>
      <c r="AC32" s="39" t="s">
        <v>6587</v>
      </c>
      <c r="AD32" s="39" t="s">
        <v>6586</v>
      </c>
      <c r="AE32" s="39" t="s">
        <v>559</v>
      </c>
      <c r="AF32" s="39" t="s">
        <v>525</v>
      </c>
      <c r="AG32" s="39" t="s">
        <v>699</v>
      </c>
      <c r="AH32" s="39" t="s">
        <v>698</v>
      </c>
      <c r="AI32" s="40">
        <v>101970000</v>
      </c>
      <c r="AJ32" s="40">
        <v>0</v>
      </c>
      <c r="AK32" s="40">
        <v>0</v>
      </c>
      <c r="AL32" s="40">
        <v>101970000</v>
      </c>
      <c r="AM32" s="40">
        <v>76941000</v>
      </c>
      <c r="AN32" s="40">
        <v>25029000</v>
      </c>
      <c r="AO32" s="39" t="s">
        <v>6585</v>
      </c>
      <c r="AP32" s="39" t="s">
        <v>554</v>
      </c>
      <c r="AQ32" s="39" t="s">
        <v>6584</v>
      </c>
      <c r="AR32" s="39" t="s">
        <v>554</v>
      </c>
      <c r="AS32" s="38">
        <v>45679</v>
      </c>
    </row>
    <row r="33" spans="1:45" x14ac:dyDescent="0.2">
      <c r="A33" s="39" t="s">
        <v>582</v>
      </c>
      <c r="B33" s="38">
        <v>45658</v>
      </c>
      <c r="C33" s="38">
        <v>45961</v>
      </c>
      <c r="D33" s="39" t="s">
        <v>581</v>
      </c>
      <c r="E33" s="38">
        <v>45679</v>
      </c>
      <c r="F33" s="39" t="s">
        <v>580</v>
      </c>
      <c r="G33" s="39" t="s">
        <v>579</v>
      </c>
      <c r="H33" s="39" t="s">
        <v>6583</v>
      </c>
      <c r="I33" s="38">
        <v>45679</v>
      </c>
      <c r="J33" s="38">
        <v>46022</v>
      </c>
      <c r="K33" s="39" t="s">
        <v>4651</v>
      </c>
      <c r="L33" s="39" t="s">
        <v>576</v>
      </c>
      <c r="M33" s="39" t="s">
        <v>575</v>
      </c>
      <c r="N33" s="39" t="s">
        <v>5613</v>
      </c>
      <c r="O33" s="39" t="s">
        <v>5785</v>
      </c>
      <c r="P33" s="39" t="s">
        <v>6582</v>
      </c>
      <c r="Q33" s="39" t="s">
        <v>1180</v>
      </c>
      <c r="R33" s="39" t="s">
        <v>516</v>
      </c>
      <c r="S33" s="39" t="s">
        <v>571</v>
      </c>
      <c r="T33" s="39" t="s">
        <v>570</v>
      </c>
      <c r="U33" s="39" t="s">
        <v>2525</v>
      </c>
      <c r="V33" s="39" t="s">
        <v>404</v>
      </c>
      <c r="W33" s="39" t="s">
        <v>1177</v>
      </c>
      <c r="X33" s="39" t="s">
        <v>1004</v>
      </c>
      <c r="Y33" s="39" t="s">
        <v>596</v>
      </c>
      <c r="Z33" s="39" t="s">
        <v>692</v>
      </c>
      <c r="AA33" s="39" t="s">
        <v>6581</v>
      </c>
      <c r="AB33" s="39" t="s">
        <v>702</v>
      </c>
      <c r="AC33" s="39" t="s">
        <v>6580</v>
      </c>
      <c r="AD33" s="39" t="s">
        <v>6579</v>
      </c>
      <c r="AE33" s="39" t="s">
        <v>559</v>
      </c>
      <c r="AF33" s="39" t="s">
        <v>525</v>
      </c>
      <c r="AG33" s="39" t="s">
        <v>699</v>
      </c>
      <c r="AH33" s="39" t="s">
        <v>698</v>
      </c>
      <c r="AI33" s="40">
        <v>78177000</v>
      </c>
      <c r="AJ33" s="40">
        <v>0</v>
      </c>
      <c r="AK33" s="40">
        <v>0</v>
      </c>
      <c r="AL33" s="40">
        <v>78177000</v>
      </c>
      <c r="AM33" s="40">
        <v>58988100</v>
      </c>
      <c r="AN33" s="40">
        <v>19188900</v>
      </c>
      <c r="AO33" s="39" t="s">
        <v>6578</v>
      </c>
      <c r="AP33" s="39" t="s">
        <v>554</v>
      </c>
      <c r="AQ33" s="39" t="s">
        <v>6577</v>
      </c>
      <c r="AR33" s="39" t="s">
        <v>554</v>
      </c>
      <c r="AS33" s="38">
        <v>45679</v>
      </c>
    </row>
    <row r="34" spans="1:45" x14ac:dyDescent="0.2">
      <c r="A34" s="39" t="s">
        <v>582</v>
      </c>
      <c r="B34" s="38">
        <v>45658</v>
      </c>
      <c r="C34" s="38">
        <v>45961</v>
      </c>
      <c r="D34" s="39" t="s">
        <v>581</v>
      </c>
      <c r="E34" s="38">
        <v>45679</v>
      </c>
      <c r="F34" s="39" t="s">
        <v>580</v>
      </c>
      <c r="G34" s="39" t="s">
        <v>579</v>
      </c>
      <c r="H34" s="39" t="s">
        <v>6576</v>
      </c>
      <c r="I34" s="38">
        <v>45679</v>
      </c>
      <c r="J34" s="38">
        <v>46022</v>
      </c>
      <c r="K34" s="39" t="s">
        <v>4651</v>
      </c>
      <c r="L34" s="39" t="s">
        <v>576</v>
      </c>
      <c r="M34" s="39" t="s">
        <v>575</v>
      </c>
      <c r="N34" s="39" t="s">
        <v>6499</v>
      </c>
      <c r="O34" s="39" t="s">
        <v>6275</v>
      </c>
      <c r="P34" s="39" t="s">
        <v>6575</v>
      </c>
      <c r="Q34" s="39" t="s">
        <v>395</v>
      </c>
      <c r="R34" s="39" t="s">
        <v>396</v>
      </c>
      <c r="S34" s="39" t="s">
        <v>571</v>
      </c>
      <c r="T34" s="39" t="s">
        <v>570</v>
      </c>
      <c r="U34" s="39" t="s">
        <v>569</v>
      </c>
      <c r="V34" s="39" t="s">
        <v>568</v>
      </c>
      <c r="W34" s="39" t="s">
        <v>567</v>
      </c>
      <c r="X34" s="39" t="s">
        <v>566</v>
      </c>
      <c r="Y34" s="39" t="s">
        <v>596</v>
      </c>
      <c r="Z34" s="39" t="s">
        <v>692</v>
      </c>
      <c r="AA34" s="39" t="s">
        <v>6574</v>
      </c>
      <c r="AB34" s="39" t="s">
        <v>702</v>
      </c>
      <c r="AC34" s="39" t="s">
        <v>6573</v>
      </c>
      <c r="AD34" s="39" t="s">
        <v>6572</v>
      </c>
      <c r="AE34" s="39" t="s">
        <v>559</v>
      </c>
      <c r="AF34" s="39" t="s">
        <v>525</v>
      </c>
      <c r="AG34" s="39" t="s">
        <v>699</v>
      </c>
      <c r="AH34" s="39" t="s">
        <v>698</v>
      </c>
      <c r="AI34" s="40">
        <v>79436175</v>
      </c>
      <c r="AJ34" s="40">
        <v>0</v>
      </c>
      <c r="AK34" s="40">
        <v>0</v>
      </c>
      <c r="AL34" s="40">
        <v>79436175</v>
      </c>
      <c r="AM34" s="40">
        <v>58346925</v>
      </c>
      <c r="AN34" s="40">
        <v>21089250</v>
      </c>
      <c r="AO34" s="39" t="s">
        <v>6571</v>
      </c>
      <c r="AP34" s="39" t="s">
        <v>554</v>
      </c>
      <c r="AQ34" s="39" t="s">
        <v>6570</v>
      </c>
      <c r="AR34" s="39" t="s">
        <v>554</v>
      </c>
      <c r="AS34" s="38">
        <v>45679</v>
      </c>
    </row>
    <row r="35" spans="1:45" x14ac:dyDescent="0.2">
      <c r="A35" s="39" t="s">
        <v>582</v>
      </c>
      <c r="B35" s="38">
        <v>45658</v>
      </c>
      <c r="C35" s="38">
        <v>45961</v>
      </c>
      <c r="D35" s="39" t="s">
        <v>581</v>
      </c>
      <c r="E35" s="38">
        <v>45679</v>
      </c>
      <c r="F35" s="39" t="s">
        <v>580</v>
      </c>
      <c r="G35" s="39" t="s">
        <v>579</v>
      </c>
      <c r="H35" s="39" t="s">
        <v>6569</v>
      </c>
      <c r="I35" s="38">
        <v>45677</v>
      </c>
      <c r="J35" s="38">
        <v>46022</v>
      </c>
      <c r="K35" s="39" t="s">
        <v>1875</v>
      </c>
      <c r="L35" s="39" t="s">
        <v>576</v>
      </c>
      <c r="M35" s="39" t="s">
        <v>575</v>
      </c>
      <c r="N35" s="39" t="s">
        <v>6568</v>
      </c>
      <c r="O35" s="39" t="s">
        <v>6568</v>
      </c>
      <c r="P35" s="39" t="s">
        <v>6567</v>
      </c>
      <c r="Q35" s="39" t="s">
        <v>1462</v>
      </c>
      <c r="R35" s="39" t="s">
        <v>494</v>
      </c>
      <c r="S35" s="39" t="s">
        <v>571</v>
      </c>
      <c r="T35" s="39" t="s">
        <v>570</v>
      </c>
      <c r="U35" s="39" t="s">
        <v>1007</v>
      </c>
      <c r="V35" s="39" t="s">
        <v>1006</v>
      </c>
      <c r="W35" s="39" t="s">
        <v>1459</v>
      </c>
      <c r="X35" s="39" t="s">
        <v>590</v>
      </c>
      <c r="Y35" s="39" t="s">
        <v>596</v>
      </c>
      <c r="Z35" s="39" t="s">
        <v>692</v>
      </c>
      <c r="AA35" s="39" t="s">
        <v>6566</v>
      </c>
      <c r="AB35" s="39" t="s">
        <v>702</v>
      </c>
      <c r="AC35" s="39" t="s">
        <v>6565</v>
      </c>
      <c r="AD35" s="39" t="s">
        <v>6564</v>
      </c>
      <c r="AE35" s="39" t="s">
        <v>559</v>
      </c>
      <c r="AF35" s="39" t="s">
        <v>525</v>
      </c>
      <c r="AG35" s="39" t="s">
        <v>699</v>
      </c>
      <c r="AH35" s="39" t="s">
        <v>698</v>
      </c>
      <c r="AI35" s="40">
        <v>120120000</v>
      </c>
      <c r="AJ35" s="40">
        <v>0</v>
      </c>
      <c r="AK35" s="40">
        <v>0</v>
      </c>
      <c r="AL35" s="40">
        <v>120120000</v>
      </c>
      <c r="AM35" s="40">
        <v>90636000</v>
      </c>
      <c r="AN35" s="40">
        <v>29484000</v>
      </c>
      <c r="AO35" s="39" t="s">
        <v>6563</v>
      </c>
      <c r="AP35" s="39" t="s">
        <v>554</v>
      </c>
      <c r="AQ35" s="39" t="s">
        <v>6562</v>
      </c>
      <c r="AR35" s="39" t="s">
        <v>554</v>
      </c>
      <c r="AS35" s="38">
        <v>45679</v>
      </c>
    </row>
    <row r="36" spans="1:45" x14ac:dyDescent="0.2">
      <c r="A36" s="39" t="s">
        <v>582</v>
      </c>
      <c r="B36" s="38">
        <v>45658</v>
      </c>
      <c r="C36" s="38">
        <v>45961</v>
      </c>
      <c r="D36" s="39" t="s">
        <v>581</v>
      </c>
      <c r="E36" s="38">
        <v>45679</v>
      </c>
      <c r="F36" s="39" t="s">
        <v>1317</v>
      </c>
      <c r="G36" s="39" t="s">
        <v>1316</v>
      </c>
      <c r="H36" s="39" t="s">
        <v>1317</v>
      </c>
      <c r="I36" s="38">
        <v>45679</v>
      </c>
      <c r="J36" s="38">
        <v>46022</v>
      </c>
      <c r="K36" s="39" t="s">
        <v>4651</v>
      </c>
      <c r="L36" s="39" t="s">
        <v>1317</v>
      </c>
      <c r="M36" s="39" t="s">
        <v>1316</v>
      </c>
      <c r="N36" s="39" t="s">
        <v>5074</v>
      </c>
      <c r="O36" s="39" t="s">
        <v>6220</v>
      </c>
      <c r="P36" s="39" t="s">
        <v>6561</v>
      </c>
      <c r="Q36" s="39" t="s">
        <v>34</v>
      </c>
      <c r="R36" s="39" t="s">
        <v>35</v>
      </c>
      <c r="S36" s="39" t="s">
        <v>571</v>
      </c>
      <c r="T36" s="39" t="s">
        <v>570</v>
      </c>
      <c r="U36" s="39" t="s">
        <v>569</v>
      </c>
      <c r="V36" s="39" t="s">
        <v>568</v>
      </c>
      <c r="W36" s="39" t="s">
        <v>567</v>
      </c>
      <c r="X36" s="39" t="s">
        <v>566</v>
      </c>
      <c r="Y36" s="39" t="s">
        <v>1313</v>
      </c>
      <c r="Z36" s="39" t="s">
        <v>1312</v>
      </c>
      <c r="AA36" s="39" t="s">
        <v>1125</v>
      </c>
      <c r="AB36" s="39" t="s">
        <v>562</v>
      </c>
      <c r="AC36" s="39" t="s">
        <v>1044</v>
      </c>
      <c r="AD36" s="39" t="s">
        <v>1124</v>
      </c>
      <c r="AE36" s="39" t="s">
        <v>559</v>
      </c>
      <c r="AF36" s="39" t="s">
        <v>525</v>
      </c>
      <c r="AG36" s="39" t="s">
        <v>6287</v>
      </c>
      <c r="AH36" s="39" t="s">
        <v>6286</v>
      </c>
      <c r="AI36" s="40">
        <v>3259651033</v>
      </c>
      <c r="AJ36" s="40">
        <v>0</v>
      </c>
      <c r="AK36" s="40">
        <v>0</v>
      </c>
      <c r="AL36" s="40">
        <v>3259651033</v>
      </c>
      <c r="AM36" s="40">
        <v>3259651033</v>
      </c>
      <c r="AN36" s="40">
        <v>0</v>
      </c>
      <c r="AO36" s="39" t="s">
        <v>6560</v>
      </c>
      <c r="AP36" s="39" t="s">
        <v>554</v>
      </c>
      <c r="AQ36" s="39" t="s">
        <v>6559</v>
      </c>
      <c r="AR36" s="39" t="s">
        <v>554</v>
      </c>
      <c r="AS36" s="38">
        <v>45679</v>
      </c>
    </row>
    <row r="37" spans="1:45" x14ac:dyDescent="0.2">
      <c r="A37" s="39" t="s">
        <v>582</v>
      </c>
      <c r="B37" s="38">
        <v>45658</v>
      </c>
      <c r="C37" s="38">
        <v>45961</v>
      </c>
      <c r="D37" s="39" t="s">
        <v>581</v>
      </c>
      <c r="E37" s="38">
        <v>45679</v>
      </c>
      <c r="F37" s="39" t="s">
        <v>1317</v>
      </c>
      <c r="G37" s="39" t="s">
        <v>1316</v>
      </c>
      <c r="H37" s="39" t="s">
        <v>1317</v>
      </c>
      <c r="I37" s="38">
        <v>45679</v>
      </c>
      <c r="J37" s="38">
        <v>46022</v>
      </c>
      <c r="K37" s="39" t="s">
        <v>4651</v>
      </c>
      <c r="L37" s="39" t="s">
        <v>1317</v>
      </c>
      <c r="M37" s="39" t="s">
        <v>1316</v>
      </c>
      <c r="N37" s="39" t="s">
        <v>5074</v>
      </c>
      <c r="O37" s="39" t="s">
        <v>6220</v>
      </c>
      <c r="P37" s="39" t="s">
        <v>6561</v>
      </c>
      <c r="Q37" s="39" t="s">
        <v>36</v>
      </c>
      <c r="R37" s="39" t="s">
        <v>37</v>
      </c>
      <c r="S37" s="39" t="s">
        <v>571</v>
      </c>
      <c r="T37" s="39" t="s">
        <v>570</v>
      </c>
      <c r="U37" s="39" t="s">
        <v>569</v>
      </c>
      <c r="V37" s="39" t="s">
        <v>568</v>
      </c>
      <c r="W37" s="39" t="s">
        <v>567</v>
      </c>
      <c r="X37" s="39" t="s">
        <v>566</v>
      </c>
      <c r="Y37" s="39" t="s">
        <v>1313</v>
      </c>
      <c r="Z37" s="39" t="s">
        <v>1312</v>
      </c>
      <c r="AA37" s="39" t="s">
        <v>1125</v>
      </c>
      <c r="AB37" s="39" t="s">
        <v>562</v>
      </c>
      <c r="AC37" s="39" t="s">
        <v>1044</v>
      </c>
      <c r="AD37" s="39" t="s">
        <v>1124</v>
      </c>
      <c r="AE37" s="39" t="s">
        <v>559</v>
      </c>
      <c r="AF37" s="39" t="s">
        <v>525</v>
      </c>
      <c r="AG37" s="39" t="s">
        <v>6287</v>
      </c>
      <c r="AH37" s="39" t="s">
        <v>6286</v>
      </c>
      <c r="AI37" s="40">
        <v>13959132</v>
      </c>
      <c r="AJ37" s="40">
        <v>0</v>
      </c>
      <c r="AK37" s="40">
        <v>0</v>
      </c>
      <c r="AL37" s="40">
        <v>13959132</v>
      </c>
      <c r="AM37" s="40">
        <v>13959132</v>
      </c>
      <c r="AN37" s="40">
        <v>0</v>
      </c>
      <c r="AO37" s="39" t="s">
        <v>6560</v>
      </c>
      <c r="AP37" s="39" t="s">
        <v>629</v>
      </c>
      <c r="AQ37" s="39" t="s">
        <v>6559</v>
      </c>
      <c r="AR37" s="39" t="s">
        <v>629</v>
      </c>
      <c r="AS37" s="38">
        <v>45679</v>
      </c>
    </row>
    <row r="38" spans="1:45" x14ac:dyDescent="0.2">
      <c r="A38" s="39" t="s">
        <v>582</v>
      </c>
      <c r="B38" s="38">
        <v>45658</v>
      </c>
      <c r="C38" s="38">
        <v>45961</v>
      </c>
      <c r="D38" s="39" t="s">
        <v>581</v>
      </c>
      <c r="E38" s="38">
        <v>45679</v>
      </c>
      <c r="F38" s="39" t="s">
        <v>1317</v>
      </c>
      <c r="G38" s="39" t="s">
        <v>1316</v>
      </c>
      <c r="H38" s="39" t="s">
        <v>1317</v>
      </c>
      <c r="I38" s="38">
        <v>45679</v>
      </c>
      <c r="J38" s="38">
        <v>46022</v>
      </c>
      <c r="K38" s="39" t="s">
        <v>4651</v>
      </c>
      <c r="L38" s="39" t="s">
        <v>1317</v>
      </c>
      <c r="M38" s="39" t="s">
        <v>1316</v>
      </c>
      <c r="N38" s="39" t="s">
        <v>5074</v>
      </c>
      <c r="O38" s="39" t="s">
        <v>6220</v>
      </c>
      <c r="P38" s="39" t="s">
        <v>6561</v>
      </c>
      <c r="Q38" s="39" t="s">
        <v>38</v>
      </c>
      <c r="R38" s="39" t="s">
        <v>39</v>
      </c>
      <c r="S38" s="39" t="s">
        <v>571</v>
      </c>
      <c r="T38" s="39" t="s">
        <v>570</v>
      </c>
      <c r="U38" s="39" t="s">
        <v>569</v>
      </c>
      <c r="V38" s="39" t="s">
        <v>568</v>
      </c>
      <c r="W38" s="39" t="s">
        <v>567</v>
      </c>
      <c r="X38" s="39" t="s">
        <v>566</v>
      </c>
      <c r="Y38" s="39" t="s">
        <v>1313</v>
      </c>
      <c r="Z38" s="39" t="s">
        <v>1312</v>
      </c>
      <c r="AA38" s="39" t="s">
        <v>1125</v>
      </c>
      <c r="AB38" s="39" t="s">
        <v>562</v>
      </c>
      <c r="AC38" s="39" t="s">
        <v>1044</v>
      </c>
      <c r="AD38" s="39" t="s">
        <v>1124</v>
      </c>
      <c r="AE38" s="39" t="s">
        <v>559</v>
      </c>
      <c r="AF38" s="39" t="s">
        <v>525</v>
      </c>
      <c r="AG38" s="39" t="s">
        <v>6287</v>
      </c>
      <c r="AH38" s="39" t="s">
        <v>6286</v>
      </c>
      <c r="AI38" s="40">
        <v>199128287</v>
      </c>
      <c r="AJ38" s="40">
        <v>0</v>
      </c>
      <c r="AK38" s="40">
        <v>0</v>
      </c>
      <c r="AL38" s="40">
        <v>199128287</v>
      </c>
      <c r="AM38" s="40">
        <v>199128287</v>
      </c>
      <c r="AN38" s="40">
        <v>0</v>
      </c>
      <c r="AO38" s="39" t="s">
        <v>6560</v>
      </c>
      <c r="AP38" s="39" t="s">
        <v>628</v>
      </c>
      <c r="AQ38" s="39" t="s">
        <v>6559</v>
      </c>
      <c r="AR38" s="39" t="s">
        <v>628</v>
      </c>
      <c r="AS38" s="38">
        <v>45679</v>
      </c>
    </row>
    <row r="39" spans="1:45" x14ac:dyDescent="0.2">
      <c r="A39" s="39" t="s">
        <v>582</v>
      </c>
      <c r="B39" s="38">
        <v>45658</v>
      </c>
      <c r="C39" s="38">
        <v>45961</v>
      </c>
      <c r="D39" s="39" t="s">
        <v>581</v>
      </c>
      <c r="E39" s="38">
        <v>45679</v>
      </c>
      <c r="F39" s="39" t="s">
        <v>1317</v>
      </c>
      <c r="G39" s="39" t="s">
        <v>1316</v>
      </c>
      <c r="H39" s="39" t="s">
        <v>1317</v>
      </c>
      <c r="I39" s="38">
        <v>45679</v>
      </c>
      <c r="J39" s="38">
        <v>46022</v>
      </c>
      <c r="K39" s="39" t="s">
        <v>4651</v>
      </c>
      <c r="L39" s="39" t="s">
        <v>1317</v>
      </c>
      <c r="M39" s="39" t="s">
        <v>1316</v>
      </c>
      <c r="N39" s="39" t="s">
        <v>5074</v>
      </c>
      <c r="O39" s="39" t="s">
        <v>6220</v>
      </c>
      <c r="P39" s="39" t="s">
        <v>6561</v>
      </c>
      <c r="Q39" s="39" t="s">
        <v>40</v>
      </c>
      <c r="R39" s="39" t="s">
        <v>41</v>
      </c>
      <c r="S39" s="39" t="s">
        <v>571</v>
      </c>
      <c r="T39" s="39" t="s">
        <v>570</v>
      </c>
      <c r="U39" s="39" t="s">
        <v>569</v>
      </c>
      <c r="V39" s="39" t="s">
        <v>568</v>
      </c>
      <c r="W39" s="39" t="s">
        <v>567</v>
      </c>
      <c r="X39" s="39" t="s">
        <v>566</v>
      </c>
      <c r="Y39" s="39" t="s">
        <v>1313</v>
      </c>
      <c r="Z39" s="39" t="s">
        <v>1312</v>
      </c>
      <c r="AA39" s="39" t="s">
        <v>1125</v>
      </c>
      <c r="AB39" s="39" t="s">
        <v>562</v>
      </c>
      <c r="AC39" s="39" t="s">
        <v>1044</v>
      </c>
      <c r="AD39" s="39" t="s">
        <v>1124</v>
      </c>
      <c r="AE39" s="39" t="s">
        <v>559</v>
      </c>
      <c r="AF39" s="39" t="s">
        <v>525</v>
      </c>
      <c r="AG39" s="39" t="s">
        <v>6287</v>
      </c>
      <c r="AH39" s="39" t="s">
        <v>6286</v>
      </c>
      <c r="AI39" s="40">
        <v>1260510</v>
      </c>
      <c r="AJ39" s="40">
        <v>0</v>
      </c>
      <c r="AK39" s="40">
        <v>0</v>
      </c>
      <c r="AL39" s="40">
        <v>1260510</v>
      </c>
      <c r="AM39" s="40">
        <v>1260510</v>
      </c>
      <c r="AN39" s="40">
        <v>0</v>
      </c>
      <c r="AO39" s="39" t="s">
        <v>6560</v>
      </c>
      <c r="AP39" s="39" t="s">
        <v>627</v>
      </c>
      <c r="AQ39" s="39" t="s">
        <v>6559</v>
      </c>
      <c r="AR39" s="39" t="s">
        <v>627</v>
      </c>
      <c r="AS39" s="38">
        <v>45679</v>
      </c>
    </row>
    <row r="40" spans="1:45" x14ac:dyDescent="0.2">
      <c r="A40" s="39" t="s">
        <v>582</v>
      </c>
      <c r="B40" s="38">
        <v>45658</v>
      </c>
      <c r="C40" s="38">
        <v>45961</v>
      </c>
      <c r="D40" s="39" t="s">
        <v>581</v>
      </c>
      <c r="E40" s="38">
        <v>45679</v>
      </c>
      <c r="F40" s="39" t="s">
        <v>1317</v>
      </c>
      <c r="G40" s="39" t="s">
        <v>1316</v>
      </c>
      <c r="H40" s="39" t="s">
        <v>1317</v>
      </c>
      <c r="I40" s="38">
        <v>45679</v>
      </c>
      <c r="J40" s="38">
        <v>46022</v>
      </c>
      <c r="K40" s="39" t="s">
        <v>4651</v>
      </c>
      <c r="L40" s="39" t="s">
        <v>1317</v>
      </c>
      <c r="M40" s="39" t="s">
        <v>1316</v>
      </c>
      <c r="N40" s="39" t="s">
        <v>5074</v>
      </c>
      <c r="O40" s="39" t="s">
        <v>6220</v>
      </c>
      <c r="P40" s="39" t="s">
        <v>6561</v>
      </c>
      <c r="Q40" s="39" t="s">
        <v>42</v>
      </c>
      <c r="R40" s="39" t="s">
        <v>43</v>
      </c>
      <c r="S40" s="39" t="s">
        <v>571</v>
      </c>
      <c r="T40" s="39" t="s">
        <v>570</v>
      </c>
      <c r="U40" s="39" t="s">
        <v>569</v>
      </c>
      <c r="V40" s="39" t="s">
        <v>568</v>
      </c>
      <c r="W40" s="39" t="s">
        <v>567</v>
      </c>
      <c r="X40" s="39" t="s">
        <v>566</v>
      </c>
      <c r="Y40" s="39" t="s">
        <v>1313</v>
      </c>
      <c r="Z40" s="39" t="s">
        <v>1312</v>
      </c>
      <c r="AA40" s="39" t="s">
        <v>1125</v>
      </c>
      <c r="AB40" s="39" t="s">
        <v>562</v>
      </c>
      <c r="AC40" s="39" t="s">
        <v>1044</v>
      </c>
      <c r="AD40" s="39" t="s">
        <v>1124</v>
      </c>
      <c r="AE40" s="39" t="s">
        <v>559</v>
      </c>
      <c r="AF40" s="39" t="s">
        <v>525</v>
      </c>
      <c r="AG40" s="39" t="s">
        <v>6287</v>
      </c>
      <c r="AH40" s="39" t="s">
        <v>6286</v>
      </c>
      <c r="AI40" s="40">
        <v>7743332</v>
      </c>
      <c r="AJ40" s="40">
        <v>0</v>
      </c>
      <c r="AK40" s="40">
        <v>0</v>
      </c>
      <c r="AL40" s="40">
        <v>7743332</v>
      </c>
      <c r="AM40" s="40">
        <v>7743332</v>
      </c>
      <c r="AN40" s="40">
        <v>0</v>
      </c>
      <c r="AO40" s="39" t="s">
        <v>6560</v>
      </c>
      <c r="AP40" s="39" t="s">
        <v>626</v>
      </c>
      <c r="AQ40" s="39" t="s">
        <v>6559</v>
      </c>
      <c r="AR40" s="39" t="s">
        <v>626</v>
      </c>
      <c r="AS40" s="38">
        <v>45679</v>
      </c>
    </row>
    <row r="41" spans="1:45" x14ac:dyDescent="0.2">
      <c r="A41" s="39" t="s">
        <v>582</v>
      </c>
      <c r="B41" s="38">
        <v>45658</v>
      </c>
      <c r="C41" s="38">
        <v>45961</v>
      </c>
      <c r="D41" s="39" t="s">
        <v>581</v>
      </c>
      <c r="E41" s="38">
        <v>45679</v>
      </c>
      <c r="F41" s="39" t="s">
        <v>1317</v>
      </c>
      <c r="G41" s="39" t="s">
        <v>1316</v>
      </c>
      <c r="H41" s="39" t="s">
        <v>1317</v>
      </c>
      <c r="I41" s="38">
        <v>45679</v>
      </c>
      <c r="J41" s="38">
        <v>46022</v>
      </c>
      <c r="K41" s="39" t="s">
        <v>4651</v>
      </c>
      <c r="L41" s="39" t="s">
        <v>1317</v>
      </c>
      <c r="M41" s="39" t="s">
        <v>1316</v>
      </c>
      <c r="N41" s="39" t="s">
        <v>5074</v>
      </c>
      <c r="O41" s="39" t="s">
        <v>6220</v>
      </c>
      <c r="P41" s="39" t="s">
        <v>6561</v>
      </c>
      <c r="Q41" s="39" t="s">
        <v>44</v>
      </c>
      <c r="R41" s="39" t="s">
        <v>45</v>
      </c>
      <c r="S41" s="39" t="s">
        <v>571</v>
      </c>
      <c r="T41" s="39" t="s">
        <v>570</v>
      </c>
      <c r="U41" s="39" t="s">
        <v>569</v>
      </c>
      <c r="V41" s="39" t="s">
        <v>568</v>
      </c>
      <c r="W41" s="39" t="s">
        <v>567</v>
      </c>
      <c r="X41" s="39" t="s">
        <v>566</v>
      </c>
      <c r="Y41" s="39" t="s">
        <v>1313</v>
      </c>
      <c r="Z41" s="39" t="s">
        <v>1312</v>
      </c>
      <c r="AA41" s="39" t="s">
        <v>1125</v>
      </c>
      <c r="AB41" s="39" t="s">
        <v>562</v>
      </c>
      <c r="AC41" s="39" t="s">
        <v>1044</v>
      </c>
      <c r="AD41" s="39" t="s">
        <v>1124</v>
      </c>
      <c r="AE41" s="39" t="s">
        <v>559</v>
      </c>
      <c r="AF41" s="39" t="s">
        <v>525</v>
      </c>
      <c r="AG41" s="39" t="s">
        <v>6287</v>
      </c>
      <c r="AH41" s="39" t="s">
        <v>6286</v>
      </c>
      <c r="AI41" s="40">
        <v>145082507</v>
      </c>
      <c r="AJ41" s="40">
        <v>0</v>
      </c>
      <c r="AK41" s="40">
        <v>0</v>
      </c>
      <c r="AL41" s="40">
        <v>145082507</v>
      </c>
      <c r="AM41" s="40">
        <v>145082507</v>
      </c>
      <c r="AN41" s="40">
        <v>0</v>
      </c>
      <c r="AO41" s="39" t="s">
        <v>6560</v>
      </c>
      <c r="AP41" s="39" t="s">
        <v>611</v>
      </c>
      <c r="AQ41" s="39" t="s">
        <v>6559</v>
      </c>
      <c r="AR41" s="39" t="s">
        <v>611</v>
      </c>
      <c r="AS41" s="38">
        <v>45679</v>
      </c>
    </row>
    <row r="42" spans="1:45" x14ac:dyDescent="0.2">
      <c r="A42" s="39" t="s">
        <v>582</v>
      </c>
      <c r="B42" s="38">
        <v>45658</v>
      </c>
      <c r="C42" s="38">
        <v>45961</v>
      </c>
      <c r="D42" s="39" t="s">
        <v>581</v>
      </c>
      <c r="E42" s="38">
        <v>45679</v>
      </c>
      <c r="F42" s="39" t="s">
        <v>1317</v>
      </c>
      <c r="G42" s="39" t="s">
        <v>1316</v>
      </c>
      <c r="H42" s="39" t="s">
        <v>1317</v>
      </c>
      <c r="I42" s="38">
        <v>45679</v>
      </c>
      <c r="J42" s="38">
        <v>46022</v>
      </c>
      <c r="K42" s="39" t="s">
        <v>4651</v>
      </c>
      <c r="L42" s="39" t="s">
        <v>1317</v>
      </c>
      <c r="M42" s="39" t="s">
        <v>1316</v>
      </c>
      <c r="N42" s="39" t="s">
        <v>5074</v>
      </c>
      <c r="O42" s="39" t="s">
        <v>6220</v>
      </c>
      <c r="P42" s="39" t="s">
        <v>6561</v>
      </c>
      <c r="Q42" s="39" t="s">
        <v>48</v>
      </c>
      <c r="R42" s="39" t="s">
        <v>49</v>
      </c>
      <c r="S42" s="39" t="s">
        <v>571</v>
      </c>
      <c r="T42" s="39" t="s">
        <v>570</v>
      </c>
      <c r="U42" s="39" t="s">
        <v>569</v>
      </c>
      <c r="V42" s="39" t="s">
        <v>568</v>
      </c>
      <c r="W42" s="39" t="s">
        <v>567</v>
      </c>
      <c r="X42" s="39" t="s">
        <v>566</v>
      </c>
      <c r="Y42" s="39" t="s">
        <v>1313</v>
      </c>
      <c r="Z42" s="39" t="s">
        <v>1312</v>
      </c>
      <c r="AA42" s="39" t="s">
        <v>1125</v>
      </c>
      <c r="AB42" s="39" t="s">
        <v>562</v>
      </c>
      <c r="AC42" s="39" t="s">
        <v>1044</v>
      </c>
      <c r="AD42" s="39" t="s">
        <v>1124</v>
      </c>
      <c r="AE42" s="39" t="s">
        <v>559</v>
      </c>
      <c r="AF42" s="39" t="s">
        <v>525</v>
      </c>
      <c r="AG42" s="39" t="s">
        <v>6287</v>
      </c>
      <c r="AH42" s="39" t="s">
        <v>6286</v>
      </c>
      <c r="AI42" s="40">
        <v>1846748</v>
      </c>
      <c r="AJ42" s="40">
        <v>0</v>
      </c>
      <c r="AK42" s="40">
        <v>0</v>
      </c>
      <c r="AL42" s="40">
        <v>1846748</v>
      </c>
      <c r="AM42" s="40">
        <v>1846748</v>
      </c>
      <c r="AN42" s="40">
        <v>0</v>
      </c>
      <c r="AO42" s="39" t="s">
        <v>6560</v>
      </c>
      <c r="AP42" s="39" t="s">
        <v>597</v>
      </c>
      <c r="AQ42" s="39" t="s">
        <v>6559</v>
      </c>
      <c r="AR42" s="39" t="s">
        <v>597</v>
      </c>
      <c r="AS42" s="38">
        <v>45679</v>
      </c>
    </row>
    <row r="43" spans="1:45" x14ac:dyDescent="0.2">
      <c r="A43" s="39" t="s">
        <v>582</v>
      </c>
      <c r="B43" s="38">
        <v>45658</v>
      </c>
      <c r="C43" s="38">
        <v>45961</v>
      </c>
      <c r="D43" s="39" t="s">
        <v>581</v>
      </c>
      <c r="E43" s="38">
        <v>45679</v>
      </c>
      <c r="F43" s="39" t="s">
        <v>1317</v>
      </c>
      <c r="G43" s="39" t="s">
        <v>1316</v>
      </c>
      <c r="H43" s="39" t="s">
        <v>1317</v>
      </c>
      <c r="I43" s="38">
        <v>45679</v>
      </c>
      <c r="J43" s="38">
        <v>46022</v>
      </c>
      <c r="K43" s="39" t="s">
        <v>4651</v>
      </c>
      <c r="L43" s="39" t="s">
        <v>1317</v>
      </c>
      <c r="M43" s="39" t="s">
        <v>1316</v>
      </c>
      <c r="N43" s="39" t="s">
        <v>5074</v>
      </c>
      <c r="O43" s="39" t="s">
        <v>6220</v>
      </c>
      <c r="P43" s="39" t="s">
        <v>6561</v>
      </c>
      <c r="Q43" s="39" t="s">
        <v>50</v>
      </c>
      <c r="R43" s="39" t="s">
        <v>51</v>
      </c>
      <c r="S43" s="39" t="s">
        <v>571</v>
      </c>
      <c r="T43" s="39" t="s">
        <v>570</v>
      </c>
      <c r="U43" s="39" t="s">
        <v>569</v>
      </c>
      <c r="V43" s="39" t="s">
        <v>568</v>
      </c>
      <c r="W43" s="39" t="s">
        <v>567</v>
      </c>
      <c r="X43" s="39" t="s">
        <v>566</v>
      </c>
      <c r="Y43" s="39" t="s">
        <v>1313</v>
      </c>
      <c r="Z43" s="39" t="s">
        <v>1312</v>
      </c>
      <c r="AA43" s="39" t="s">
        <v>1125</v>
      </c>
      <c r="AB43" s="39" t="s">
        <v>562</v>
      </c>
      <c r="AC43" s="39" t="s">
        <v>1044</v>
      </c>
      <c r="AD43" s="39" t="s">
        <v>1124</v>
      </c>
      <c r="AE43" s="39" t="s">
        <v>559</v>
      </c>
      <c r="AF43" s="39" t="s">
        <v>525</v>
      </c>
      <c r="AG43" s="39" t="s">
        <v>6287</v>
      </c>
      <c r="AH43" s="39" t="s">
        <v>6286</v>
      </c>
      <c r="AI43" s="40">
        <v>65979214</v>
      </c>
      <c r="AJ43" s="40">
        <v>0</v>
      </c>
      <c r="AK43" s="40">
        <v>0</v>
      </c>
      <c r="AL43" s="40">
        <v>65979214</v>
      </c>
      <c r="AM43" s="40">
        <v>65979214</v>
      </c>
      <c r="AN43" s="40">
        <v>0</v>
      </c>
      <c r="AO43" s="39" t="s">
        <v>6560</v>
      </c>
      <c r="AP43" s="39" t="s">
        <v>574</v>
      </c>
      <c r="AQ43" s="39" t="s">
        <v>6559</v>
      </c>
      <c r="AR43" s="39" t="s">
        <v>574</v>
      </c>
      <c r="AS43" s="38">
        <v>45679</v>
      </c>
    </row>
    <row r="44" spans="1:45" x14ac:dyDescent="0.2">
      <c r="A44" s="39" t="s">
        <v>582</v>
      </c>
      <c r="B44" s="38">
        <v>45658</v>
      </c>
      <c r="C44" s="38">
        <v>45961</v>
      </c>
      <c r="D44" s="39" t="s">
        <v>581</v>
      </c>
      <c r="E44" s="38">
        <v>45679</v>
      </c>
      <c r="F44" s="39" t="s">
        <v>1317</v>
      </c>
      <c r="G44" s="39" t="s">
        <v>1316</v>
      </c>
      <c r="H44" s="39" t="s">
        <v>1317</v>
      </c>
      <c r="I44" s="38">
        <v>45679</v>
      </c>
      <c r="J44" s="38">
        <v>46022</v>
      </c>
      <c r="K44" s="39" t="s">
        <v>4651</v>
      </c>
      <c r="L44" s="39" t="s">
        <v>1317</v>
      </c>
      <c r="M44" s="39" t="s">
        <v>1316</v>
      </c>
      <c r="N44" s="39" t="s">
        <v>5074</v>
      </c>
      <c r="O44" s="39" t="s">
        <v>6220</v>
      </c>
      <c r="P44" s="39" t="s">
        <v>6561</v>
      </c>
      <c r="Q44" s="39" t="s">
        <v>52</v>
      </c>
      <c r="R44" s="39" t="s">
        <v>53</v>
      </c>
      <c r="S44" s="39" t="s">
        <v>571</v>
      </c>
      <c r="T44" s="39" t="s">
        <v>570</v>
      </c>
      <c r="U44" s="39" t="s">
        <v>569</v>
      </c>
      <c r="V44" s="39" t="s">
        <v>568</v>
      </c>
      <c r="W44" s="39" t="s">
        <v>567</v>
      </c>
      <c r="X44" s="39" t="s">
        <v>566</v>
      </c>
      <c r="Y44" s="39" t="s">
        <v>1313</v>
      </c>
      <c r="Z44" s="39" t="s">
        <v>1312</v>
      </c>
      <c r="AA44" s="39" t="s">
        <v>1125</v>
      </c>
      <c r="AB44" s="39" t="s">
        <v>562</v>
      </c>
      <c r="AC44" s="39" t="s">
        <v>1044</v>
      </c>
      <c r="AD44" s="39" t="s">
        <v>1124</v>
      </c>
      <c r="AE44" s="39" t="s">
        <v>559</v>
      </c>
      <c r="AF44" s="39" t="s">
        <v>525</v>
      </c>
      <c r="AG44" s="39" t="s">
        <v>6287</v>
      </c>
      <c r="AH44" s="39" t="s">
        <v>6286</v>
      </c>
      <c r="AI44" s="40">
        <v>1120227257</v>
      </c>
      <c r="AJ44" s="40">
        <v>0</v>
      </c>
      <c r="AK44" s="40">
        <v>0</v>
      </c>
      <c r="AL44" s="40">
        <v>1120227257</v>
      </c>
      <c r="AM44" s="40">
        <v>1120227257</v>
      </c>
      <c r="AN44" s="40">
        <v>0</v>
      </c>
      <c r="AO44" s="39" t="s">
        <v>6560</v>
      </c>
      <c r="AP44" s="39" t="s">
        <v>610</v>
      </c>
      <c r="AQ44" s="39" t="s">
        <v>6559</v>
      </c>
      <c r="AR44" s="39" t="s">
        <v>610</v>
      </c>
      <c r="AS44" s="38">
        <v>45679</v>
      </c>
    </row>
    <row r="45" spans="1:45" x14ac:dyDescent="0.2">
      <c r="A45" s="39" t="s">
        <v>582</v>
      </c>
      <c r="B45" s="38">
        <v>45658</v>
      </c>
      <c r="C45" s="38">
        <v>45961</v>
      </c>
      <c r="D45" s="39" t="s">
        <v>581</v>
      </c>
      <c r="E45" s="38">
        <v>45679</v>
      </c>
      <c r="F45" s="39" t="s">
        <v>1317</v>
      </c>
      <c r="G45" s="39" t="s">
        <v>1316</v>
      </c>
      <c r="H45" s="39" t="s">
        <v>1317</v>
      </c>
      <c r="I45" s="38">
        <v>45679</v>
      </c>
      <c r="J45" s="38">
        <v>46022</v>
      </c>
      <c r="K45" s="39" t="s">
        <v>4651</v>
      </c>
      <c r="L45" s="39" t="s">
        <v>1317</v>
      </c>
      <c r="M45" s="39" t="s">
        <v>1316</v>
      </c>
      <c r="N45" s="39" t="s">
        <v>5074</v>
      </c>
      <c r="O45" s="39" t="s">
        <v>6220</v>
      </c>
      <c r="P45" s="39" t="s">
        <v>6561</v>
      </c>
      <c r="Q45" s="39" t="s">
        <v>60</v>
      </c>
      <c r="R45" s="39" t="s">
        <v>61</v>
      </c>
      <c r="S45" s="39" t="s">
        <v>571</v>
      </c>
      <c r="T45" s="39" t="s">
        <v>570</v>
      </c>
      <c r="U45" s="39" t="s">
        <v>569</v>
      </c>
      <c r="V45" s="39" t="s">
        <v>568</v>
      </c>
      <c r="W45" s="39" t="s">
        <v>567</v>
      </c>
      <c r="X45" s="39" t="s">
        <v>566</v>
      </c>
      <c r="Y45" s="39" t="s">
        <v>1313</v>
      </c>
      <c r="Z45" s="39" t="s">
        <v>1312</v>
      </c>
      <c r="AA45" s="39" t="s">
        <v>1125</v>
      </c>
      <c r="AB45" s="39" t="s">
        <v>562</v>
      </c>
      <c r="AC45" s="39" t="s">
        <v>1044</v>
      </c>
      <c r="AD45" s="39" t="s">
        <v>1124</v>
      </c>
      <c r="AE45" s="39" t="s">
        <v>559</v>
      </c>
      <c r="AF45" s="39" t="s">
        <v>525</v>
      </c>
      <c r="AG45" s="39" t="s">
        <v>6287</v>
      </c>
      <c r="AH45" s="39" t="s">
        <v>6286</v>
      </c>
      <c r="AI45" s="40">
        <v>82815584</v>
      </c>
      <c r="AJ45" s="40">
        <v>0</v>
      </c>
      <c r="AK45" s="40">
        <v>0</v>
      </c>
      <c r="AL45" s="40">
        <v>82815584</v>
      </c>
      <c r="AM45" s="40">
        <v>82815584</v>
      </c>
      <c r="AN45" s="40">
        <v>0</v>
      </c>
      <c r="AO45" s="39" t="s">
        <v>6560</v>
      </c>
      <c r="AP45" s="39" t="s">
        <v>596</v>
      </c>
      <c r="AQ45" s="39" t="s">
        <v>6559</v>
      </c>
      <c r="AR45" s="39" t="s">
        <v>596</v>
      </c>
      <c r="AS45" s="38">
        <v>45679</v>
      </c>
    </row>
    <row r="46" spans="1:45" x14ac:dyDescent="0.2">
      <c r="A46" s="39" t="s">
        <v>582</v>
      </c>
      <c r="B46" s="38">
        <v>45658</v>
      </c>
      <c r="C46" s="38">
        <v>45961</v>
      </c>
      <c r="D46" s="39" t="s">
        <v>581</v>
      </c>
      <c r="E46" s="38">
        <v>45679</v>
      </c>
      <c r="F46" s="39" t="s">
        <v>1317</v>
      </c>
      <c r="G46" s="39" t="s">
        <v>1316</v>
      </c>
      <c r="H46" s="39" t="s">
        <v>1317</v>
      </c>
      <c r="I46" s="38">
        <v>45679</v>
      </c>
      <c r="J46" s="38">
        <v>46022</v>
      </c>
      <c r="K46" s="39" t="s">
        <v>4651</v>
      </c>
      <c r="L46" s="39" t="s">
        <v>1317</v>
      </c>
      <c r="M46" s="39" t="s">
        <v>1316</v>
      </c>
      <c r="N46" s="39" t="s">
        <v>5074</v>
      </c>
      <c r="O46" s="39" t="s">
        <v>6220</v>
      </c>
      <c r="P46" s="39" t="s">
        <v>6561</v>
      </c>
      <c r="Q46" s="39" t="s">
        <v>101</v>
      </c>
      <c r="R46" s="39" t="s">
        <v>102</v>
      </c>
      <c r="S46" s="39" t="s">
        <v>571</v>
      </c>
      <c r="T46" s="39" t="s">
        <v>570</v>
      </c>
      <c r="U46" s="39" t="s">
        <v>569</v>
      </c>
      <c r="V46" s="39" t="s">
        <v>568</v>
      </c>
      <c r="W46" s="39" t="s">
        <v>567</v>
      </c>
      <c r="X46" s="39" t="s">
        <v>566</v>
      </c>
      <c r="Y46" s="39" t="s">
        <v>1313</v>
      </c>
      <c r="Z46" s="39" t="s">
        <v>1312</v>
      </c>
      <c r="AA46" s="39" t="s">
        <v>1125</v>
      </c>
      <c r="AB46" s="39" t="s">
        <v>562</v>
      </c>
      <c r="AC46" s="39" t="s">
        <v>1044</v>
      </c>
      <c r="AD46" s="39" t="s">
        <v>1124</v>
      </c>
      <c r="AE46" s="39" t="s">
        <v>559</v>
      </c>
      <c r="AF46" s="39" t="s">
        <v>525</v>
      </c>
      <c r="AG46" s="39" t="s">
        <v>6287</v>
      </c>
      <c r="AH46" s="39" t="s">
        <v>6286</v>
      </c>
      <c r="AI46" s="40">
        <v>5766534</v>
      </c>
      <c r="AJ46" s="40">
        <v>0</v>
      </c>
      <c r="AK46" s="40">
        <v>0</v>
      </c>
      <c r="AL46" s="40">
        <v>5766534</v>
      </c>
      <c r="AM46" s="40">
        <v>5766534</v>
      </c>
      <c r="AN46" s="40">
        <v>0</v>
      </c>
      <c r="AO46" s="39" t="s">
        <v>6560</v>
      </c>
      <c r="AP46" s="39" t="s">
        <v>573</v>
      </c>
      <c r="AQ46" s="39" t="s">
        <v>6559</v>
      </c>
      <c r="AR46" s="39" t="s">
        <v>573</v>
      </c>
      <c r="AS46" s="38">
        <v>45679</v>
      </c>
    </row>
    <row r="47" spans="1:45" x14ac:dyDescent="0.2">
      <c r="A47" s="39" t="s">
        <v>582</v>
      </c>
      <c r="B47" s="38">
        <v>45658</v>
      </c>
      <c r="C47" s="38">
        <v>45961</v>
      </c>
      <c r="D47" s="39" t="s">
        <v>581</v>
      </c>
      <c r="E47" s="38">
        <v>45679</v>
      </c>
      <c r="F47" s="39" t="s">
        <v>1317</v>
      </c>
      <c r="G47" s="39" t="s">
        <v>1316</v>
      </c>
      <c r="H47" s="39" t="s">
        <v>1317</v>
      </c>
      <c r="I47" s="38">
        <v>45679</v>
      </c>
      <c r="J47" s="38">
        <v>46022</v>
      </c>
      <c r="K47" s="39" t="s">
        <v>4651</v>
      </c>
      <c r="L47" s="39" t="s">
        <v>1317</v>
      </c>
      <c r="M47" s="39" t="s">
        <v>1316</v>
      </c>
      <c r="N47" s="39" t="s">
        <v>5074</v>
      </c>
      <c r="O47" s="39" t="s">
        <v>6220</v>
      </c>
      <c r="P47" s="39" t="s">
        <v>6561</v>
      </c>
      <c r="Q47" s="39" t="s">
        <v>105</v>
      </c>
      <c r="R47" s="39" t="s">
        <v>106</v>
      </c>
      <c r="S47" s="39" t="s">
        <v>571</v>
      </c>
      <c r="T47" s="39" t="s">
        <v>570</v>
      </c>
      <c r="U47" s="39" t="s">
        <v>569</v>
      </c>
      <c r="V47" s="39" t="s">
        <v>568</v>
      </c>
      <c r="W47" s="39" t="s">
        <v>567</v>
      </c>
      <c r="X47" s="39" t="s">
        <v>566</v>
      </c>
      <c r="Y47" s="39" t="s">
        <v>1313</v>
      </c>
      <c r="Z47" s="39" t="s">
        <v>1312</v>
      </c>
      <c r="AA47" s="39" t="s">
        <v>1125</v>
      </c>
      <c r="AB47" s="39" t="s">
        <v>562</v>
      </c>
      <c r="AC47" s="39" t="s">
        <v>1044</v>
      </c>
      <c r="AD47" s="39" t="s">
        <v>1124</v>
      </c>
      <c r="AE47" s="39" t="s">
        <v>559</v>
      </c>
      <c r="AF47" s="39" t="s">
        <v>525</v>
      </c>
      <c r="AG47" s="39" t="s">
        <v>6287</v>
      </c>
      <c r="AH47" s="39" t="s">
        <v>6286</v>
      </c>
      <c r="AI47" s="40">
        <v>150814</v>
      </c>
      <c r="AJ47" s="40">
        <v>0</v>
      </c>
      <c r="AK47" s="40">
        <v>0</v>
      </c>
      <c r="AL47" s="40">
        <v>150814</v>
      </c>
      <c r="AM47" s="40">
        <v>150814</v>
      </c>
      <c r="AN47" s="40">
        <v>0</v>
      </c>
      <c r="AO47" s="39" t="s">
        <v>6560</v>
      </c>
      <c r="AP47" s="39" t="s">
        <v>580</v>
      </c>
      <c r="AQ47" s="39" t="s">
        <v>6559</v>
      </c>
      <c r="AR47" s="39" t="s">
        <v>580</v>
      </c>
      <c r="AS47" s="38">
        <v>45679</v>
      </c>
    </row>
    <row r="48" spans="1:45" x14ac:dyDescent="0.2">
      <c r="A48" s="39" t="s">
        <v>582</v>
      </c>
      <c r="B48" s="38">
        <v>45658</v>
      </c>
      <c r="C48" s="38">
        <v>45961</v>
      </c>
      <c r="D48" s="39" t="s">
        <v>581</v>
      </c>
      <c r="E48" s="38">
        <v>45679</v>
      </c>
      <c r="F48" s="39" t="s">
        <v>1317</v>
      </c>
      <c r="G48" s="39" t="s">
        <v>1316</v>
      </c>
      <c r="H48" s="39" t="s">
        <v>1317</v>
      </c>
      <c r="I48" s="38">
        <v>45679</v>
      </c>
      <c r="J48" s="38">
        <v>46022</v>
      </c>
      <c r="K48" s="39" t="s">
        <v>4651</v>
      </c>
      <c r="L48" s="39" t="s">
        <v>1317</v>
      </c>
      <c r="M48" s="39" t="s">
        <v>1316</v>
      </c>
      <c r="N48" s="39" t="s">
        <v>5074</v>
      </c>
      <c r="O48" s="39" t="s">
        <v>6220</v>
      </c>
      <c r="P48" s="39" t="s">
        <v>6561</v>
      </c>
      <c r="Q48" s="39" t="s">
        <v>103</v>
      </c>
      <c r="R48" s="39" t="s">
        <v>104</v>
      </c>
      <c r="S48" s="39" t="s">
        <v>571</v>
      </c>
      <c r="T48" s="39" t="s">
        <v>570</v>
      </c>
      <c r="U48" s="39" t="s">
        <v>569</v>
      </c>
      <c r="V48" s="39" t="s">
        <v>568</v>
      </c>
      <c r="W48" s="39" t="s">
        <v>567</v>
      </c>
      <c r="X48" s="39" t="s">
        <v>566</v>
      </c>
      <c r="Y48" s="39" t="s">
        <v>1313</v>
      </c>
      <c r="Z48" s="39" t="s">
        <v>1312</v>
      </c>
      <c r="AA48" s="39" t="s">
        <v>1125</v>
      </c>
      <c r="AB48" s="39" t="s">
        <v>562</v>
      </c>
      <c r="AC48" s="39" t="s">
        <v>1044</v>
      </c>
      <c r="AD48" s="39" t="s">
        <v>1124</v>
      </c>
      <c r="AE48" s="39" t="s">
        <v>559</v>
      </c>
      <c r="AF48" s="39" t="s">
        <v>525</v>
      </c>
      <c r="AG48" s="39" t="s">
        <v>6287</v>
      </c>
      <c r="AH48" s="39" t="s">
        <v>6286</v>
      </c>
      <c r="AI48" s="40">
        <v>741436384</v>
      </c>
      <c r="AJ48" s="40">
        <v>0</v>
      </c>
      <c r="AK48" s="40">
        <v>0</v>
      </c>
      <c r="AL48" s="40">
        <v>741436384</v>
      </c>
      <c r="AM48" s="40">
        <v>741436384</v>
      </c>
      <c r="AN48" s="40">
        <v>0</v>
      </c>
      <c r="AO48" s="39" t="s">
        <v>6560</v>
      </c>
      <c r="AP48" s="39" t="s">
        <v>600</v>
      </c>
      <c r="AQ48" s="39" t="s">
        <v>6559</v>
      </c>
      <c r="AR48" s="39" t="s">
        <v>600</v>
      </c>
      <c r="AS48" s="38">
        <v>45679</v>
      </c>
    </row>
    <row r="49" spans="1:45" x14ac:dyDescent="0.2">
      <c r="A49" s="39" t="s">
        <v>582</v>
      </c>
      <c r="B49" s="38">
        <v>45658</v>
      </c>
      <c r="C49" s="38">
        <v>45961</v>
      </c>
      <c r="D49" s="39" t="s">
        <v>581</v>
      </c>
      <c r="E49" s="38">
        <v>45679</v>
      </c>
      <c r="F49" s="39" t="s">
        <v>580</v>
      </c>
      <c r="G49" s="39" t="s">
        <v>579</v>
      </c>
      <c r="H49" s="39" t="s">
        <v>6558</v>
      </c>
      <c r="I49" s="38">
        <v>45679</v>
      </c>
      <c r="J49" s="38">
        <v>46022</v>
      </c>
      <c r="K49" s="39" t="s">
        <v>4651</v>
      </c>
      <c r="L49" s="39" t="s">
        <v>576</v>
      </c>
      <c r="M49" s="39" t="s">
        <v>575</v>
      </c>
      <c r="N49" s="39" t="s">
        <v>2270</v>
      </c>
      <c r="O49" s="39" t="s">
        <v>5628</v>
      </c>
      <c r="P49" s="39" t="s">
        <v>6557</v>
      </c>
      <c r="Q49" s="39" t="s">
        <v>1289</v>
      </c>
      <c r="R49" s="39" t="s">
        <v>514</v>
      </c>
      <c r="S49" s="39" t="s">
        <v>571</v>
      </c>
      <c r="T49" s="39" t="s">
        <v>570</v>
      </c>
      <c r="U49" s="39" t="s">
        <v>1090</v>
      </c>
      <c r="V49" s="39" t="s">
        <v>1089</v>
      </c>
      <c r="W49" s="39" t="s">
        <v>1288</v>
      </c>
      <c r="X49" s="39" t="s">
        <v>1004</v>
      </c>
      <c r="Y49" s="39" t="s">
        <v>596</v>
      </c>
      <c r="Z49" s="39" t="s">
        <v>692</v>
      </c>
      <c r="AA49" s="39" t="s">
        <v>1952</v>
      </c>
      <c r="AB49" s="39" t="s">
        <v>702</v>
      </c>
      <c r="AC49" s="39" t="s">
        <v>1951</v>
      </c>
      <c r="AD49" s="39" t="s">
        <v>1950</v>
      </c>
      <c r="AE49" s="39" t="s">
        <v>559</v>
      </c>
      <c r="AF49" s="39" t="s">
        <v>525</v>
      </c>
      <c r="AG49" s="39" t="s">
        <v>699</v>
      </c>
      <c r="AH49" s="39" t="s">
        <v>698</v>
      </c>
      <c r="AI49" s="40">
        <v>107920000</v>
      </c>
      <c r="AJ49" s="40">
        <v>0</v>
      </c>
      <c r="AK49" s="40">
        <v>0</v>
      </c>
      <c r="AL49" s="40">
        <v>107920000</v>
      </c>
      <c r="AM49" s="40">
        <v>107920000</v>
      </c>
      <c r="AN49" s="40">
        <v>0</v>
      </c>
      <c r="AO49" s="39" t="s">
        <v>6556</v>
      </c>
      <c r="AP49" s="39" t="s">
        <v>554</v>
      </c>
      <c r="AQ49" s="39" t="s">
        <v>6555</v>
      </c>
      <c r="AR49" s="39" t="s">
        <v>554</v>
      </c>
      <c r="AS49" s="38">
        <v>45679</v>
      </c>
    </row>
    <row r="50" spans="1:45" x14ac:dyDescent="0.2">
      <c r="A50" s="39" t="s">
        <v>582</v>
      </c>
      <c r="B50" s="38">
        <v>45658</v>
      </c>
      <c r="C50" s="38">
        <v>45961</v>
      </c>
      <c r="D50" s="39" t="s">
        <v>581</v>
      </c>
      <c r="E50" s="38">
        <v>45679</v>
      </c>
      <c r="F50" s="39" t="s">
        <v>1317</v>
      </c>
      <c r="G50" s="39" t="s">
        <v>1316</v>
      </c>
      <c r="H50" s="39" t="s">
        <v>6554</v>
      </c>
      <c r="I50" s="38">
        <v>45679</v>
      </c>
      <c r="J50" s="38">
        <v>46022</v>
      </c>
      <c r="K50" s="39" t="s">
        <v>4651</v>
      </c>
      <c r="L50" s="39" t="s">
        <v>1317</v>
      </c>
      <c r="M50" s="39" t="s">
        <v>1316</v>
      </c>
      <c r="N50" s="39" t="s">
        <v>5066</v>
      </c>
      <c r="O50" s="39" t="s">
        <v>5208</v>
      </c>
      <c r="P50" s="39" t="s">
        <v>6553</v>
      </c>
      <c r="Q50" s="39" t="s">
        <v>78</v>
      </c>
      <c r="R50" s="39" t="s">
        <v>79</v>
      </c>
      <c r="S50" s="39" t="s">
        <v>571</v>
      </c>
      <c r="T50" s="39" t="s">
        <v>570</v>
      </c>
      <c r="U50" s="39" t="s">
        <v>569</v>
      </c>
      <c r="V50" s="39" t="s">
        <v>568</v>
      </c>
      <c r="W50" s="39" t="s">
        <v>567</v>
      </c>
      <c r="X50" s="39" t="s">
        <v>566</v>
      </c>
      <c r="Y50" s="39" t="s">
        <v>1313</v>
      </c>
      <c r="Z50" s="39" t="s">
        <v>1312</v>
      </c>
      <c r="AA50" s="39" t="s">
        <v>1125</v>
      </c>
      <c r="AB50" s="39" t="s">
        <v>562</v>
      </c>
      <c r="AC50" s="39" t="s">
        <v>1044</v>
      </c>
      <c r="AD50" s="39" t="s">
        <v>1124</v>
      </c>
      <c r="AE50" s="39" t="s">
        <v>559</v>
      </c>
      <c r="AF50" s="39" t="s">
        <v>525</v>
      </c>
      <c r="AG50" s="39" t="s">
        <v>6287</v>
      </c>
      <c r="AH50" s="39" t="s">
        <v>6286</v>
      </c>
      <c r="AI50" s="40">
        <v>403058388</v>
      </c>
      <c r="AJ50" s="40">
        <v>0</v>
      </c>
      <c r="AK50" s="40">
        <v>0</v>
      </c>
      <c r="AL50" s="40">
        <v>403058388</v>
      </c>
      <c r="AM50" s="40">
        <v>403058388</v>
      </c>
      <c r="AN50" s="40">
        <v>0</v>
      </c>
      <c r="AO50" s="39" t="s">
        <v>6552</v>
      </c>
      <c r="AP50" s="39" t="s">
        <v>554</v>
      </c>
      <c r="AQ50" s="39" t="s">
        <v>6551</v>
      </c>
      <c r="AR50" s="39" t="s">
        <v>554</v>
      </c>
      <c r="AS50" s="38">
        <v>45679</v>
      </c>
    </row>
    <row r="51" spans="1:45" x14ac:dyDescent="0.2">
      <c r="A51" s="39" t="s">
        <v>582</v>
      </c>
      <c r="B51" s="38">
        <v>45658</v>
      </c>
      <c r="C51" s="38">
        <v>45961</v>
      </c>
      <c r="D51" s="39" t="s">
        <v>581</v>
      </c>
      <c r="E51" s="38">
        <v>45679</v>
      </c>
      <c r="F51" s="39" t="s">
        <v>1317</v>
      </c>
      <c r="G51" s="39" t="s">
        <v>1316</v>
      </c>
      <c r="H51" s="39" t="s">
        <v>6554</v>
      </c>
      <c r="I51" s="38">
        <v>45679</v>
      </c>
      <c r="J51" s="38">
        <v>46022</v>
      </c>
      <c r="K51" s="39" t="s">
        <v>4651</v>
      </c>
      <c r="L51" s="39" t="s">
        <v>1317</v>
      </c>
      <c r="M51" s="39" t="s">
        <v>1316</v>
      </c>
      <c r="N51" s="39" t="s">
        <v>5066</v>
      </c>
      <c r="O51" s="39" t="s">
        <v>5208</v>
      </c>
      <c r="P51" s="39" t="s">
        <v>6553</v>
      </c>
      <c r="Q51" s="39" t="s">
        <v>80</v>
      </c>
      <c r="R51" s="39" t="s">
        <v>81</v>
      </c>
      <c r="S51" s="39" t="s">
        <v>571</v>
      </c>
      <c r="T51" s="39" t="s">
        <v>570</v>
      </c>
      <c r="U51" s="39" t="s">
        <v>569</v>
      </c>
      <c r="V51" s="39" t="s">
        <v>568</v>
      </c>
      <c r="W51" s="39" t="s">
        <v>567</v>
      </c>
      <c r="X51" s="39" t="s">
        <v>566</v>
      </c>
      <c r="Y51" s="39" t="s">
        <v>1313</v>
      </c>
      <c r="Z51" s="39" t="s">
        <v>1312</v>
      </c>
      <c r="AA51" s="39" t="s">
        <v>1125</v>
      </c>
      <c r="AB51" s="39" t="s">
        <v>562</v>
      </c>
      <c r="AC51" s="39" t="s">
        <v>1044</v>
      </c>
      <c r="AD51" s="39" t="s">
        <v>1124</v>
      </c>
      <c r="AE51" s="39" t="s">
        <v>559</v>
      </c>
      <c r="AF51" s="39" t="s">
        <v>525</v>
      </c>
      <c r="AG51" s="39" t="s">
        <v>6287</v>
      </c>
      <c r="AH51" s="39" t="s">
        <v>6286</v>
      </c>
      <c r="AI51" s="40">
        <v>288672746</v>
      </c>
      <c r="AJ51" s="40">
        <v>0</v>
      </c>
      <c r="AK51" s="40">
        <v>0</v>
      </c>
      <c r="AL51" s="40">
        <v>288672746</v>
      </c>
      <c r="AM51" s="40">
        <v>288672746</v>
      </c>
      <c r="AN51" s="40">
        <v>0</v>
      </c>
      <c r="AO51" s="39" t="s">
        <v>6552</v>
      </c>
      <c r="AP51" s="39" t="s">
        <v>629</v>
      </c>
      <c r="AQ51" s="39" t="s">
        <v>6551</v>
      </c>
      <c r="AR51" s="39" t="s">
        <v>629</v>
      </c>
      <c r="AS51" s="38">
        <v>45679</v>
      </c>
    </row>
    <row r="52" spans="1:45" x14ac:dyDescent="0.2">
      <c r="A52" s="39" t="s">
        <v>582</v>
      </c>
      <c r="B52" s="38">
        <v>45658</v>
      </c>
      <c r="C52" s="38">
        <v>45961</v>
      </c>
      <c r="D52" s="39" t="s">
        <v>581</v>
      </c>
      <c r="E52" s="38">
        <v>45679</v>
      </c>
      <c r="F52" s="39" t="s">
        <v>580</v>
      </c>
      <c r="G52" s="39" t="s">
        <v>579</v>
      </c>
      <c r="H52" s="39" t="s">
        <v>6550</v>
      </c>
      <c r="I52" s="38">
        <v>45678</v>
      </c>
      <c r="J52" s="38">
        <v>46022</v>
      </c>
      <c r="K52" s="39" t="s">
        <v>4643</v>
      </c>
      <c r="L52" s="39" t="s">
        <v>576</v>
      </c>
      <c r="M52" s="39" t="s">
        <v>575</v>
      </c>
      <c r="N52" s="39" t="s">
        <v>5978</v>
      </c>
      <c r="O52" s="39" t="s">
        <v>6490</v>
      </c>
      <c r="P52" s="39" t="s">
        <v>6549</v>
      </c>
      <c r="Q52" s="39" t="s">
        <v>1091</v>
      </c>
      <c r="R52" s="39" t="s">
        <v>516</v>
      </c>
      <c r="S52" s="39" t="s">
        <v>571</v>
      </c>
      <c r="T52" s="39" t="s">
        <v>570</v>
      </c>
      <c r="U52" s="39" t="s">
        <v>1090</v>
      </c>
      <c r="V52" s="39" t="s">
        <v>1089</v>
      </c>
      <c r="W52" s="39" t="s">
        <v>1088</v>
      </c>
      <c r="X52" s="39" t="s">
        <v>1004</v>
      </c>
      <c r="Y52" s="39" t="s">
        <v>596</v>
      </c>
      <c r="Z52" s="39" t="s">
        <v>692</v>
      </c>
      <c r="AA52" s="39" t="s">
        <v>6548</v>
      </c>
      <c r="AB52" s="39" t="s">
        <v>702</v>
      </c>
      <c r="AC52" s="39" t="s">
        <v>6547</v>
      </c>
      <c r="AD52" s="39" t="s">
        <v>6546</v>
      </c>
      <c r="AE52" s="39" t="s">
        <v>559</v>
      </c>
      <c r="AF52" s="39" t="s">
        <v>525</v>
      </c>
      <c r="AG52" s="39" t="s">
        <v>699</v>
      </c>
      <c r="AH52" s="39" t="s">
        <v>698</v>
      </c>
      <c r="AI52" s="40">
        <v>92785000</v>
      </c>
      <c r="AJ52" s="40">
        <v>0</v>
      </c>
      <c r="AK52" s="40">
        <v>0</v>
      </c>
      <c r="AL52" s="40">
        <v>92785000</v>
      </c>
      <c r="AM52" s="40">
        <v>70010500</v>
      </c>
      <c r="AN52" s="40">
        <v>22774500</v>
      </c>
      <c r="AO52" s="39" t="s">
        <v>6545</v>
      </c>
      <c r="AP52" s="39" t="s">
        <v>554</v>
      </c>
      <c r="AQ52" s="39" t="s">
        <v>6544</v>
      </c>
      <c r="AR52" s="39" t="s">
        <v>554</v>
      </c>
      <c r="AS52" s="38">
        <v>45679</v>
      </c>
    </row>
    <row r="53" spans="1:45" x14ac:dyDescent="0.2">
      <c r="A53" s="39" t="s">
        <v>582</v>
      </c>
      <c r="B53" s="38">
        <v>45658</v>
      </c>
      <c r="C53" s="38">
        <v>45961</v>
      </c>
      <c r="D53" s="39" t="s">
        <v>581</v>
      </c>
      <c r="E53" s="38">
        <v>45679</v>
      </c>
      <c r="F53" s="39" t="s">
        <v>580</v>
      </c>
      <c r="G53" s="39" t="s">
        <v>579</v>
      </c>
      <c r="H53" s="39" t="s">
        <v>6543</v>
      </c>
      <c r="I53" s="38">
        <v>45678</v>
      </c>
      <c r="J53" s="38">
        <v>46022</v>
      </c>
      <c r="K53" s="39" t="s">
        <v>4643</v>
      </c>
      <c r="L53" s="39" t="s">
        <v>576</v>
      </c>
      <c r="M53" s="39" t="s">
        <v>575</v>
      </c>
      <c r="N53" s="39" t="s">
        <v>6424</v>
      </c>
      <c r="O53" s="39" t="s">
        <v>6212</v>
      </c>
      <c r="P53" s="39" t="s">
        <v>6542</v>
      </c>
      <c r="Q53" s="39" t="s">
        <v>708</v>
      </c>
      <c r="R53" s="39" t="s">
        <v>512</v>
      </c>
      <c r="S53" s="39" t="s">
        <v>571</v>
      </c>
      <c r="T53" s="39" t="s">
        <v>570</v>
      </c>
      <c r="U53" s="39" t="s">
        <v>707</v>
      </c>
      <c r="V53" s="39" t="s">
        <v>706</v>
      </c>
      <c r="W53" s="39" t="s">
        <v>705</v>
      </c>
      <c r="X53" s="39" t="s">
        <v>704</v>
      </c>
      <c r="Y53" s="39" t="s">
        <v>596</v>
      </c>
      <c r="Z53" s="39" t="s">
        <v>692</v>
      </c>
      <c r="AA53" s="39" t="s">
        <v>1221</v>
      </c>
      <c r="AB53" s="39" t="s">
        <v>702</v>
      </c>
      <c r="AC53" s="39" t="s">
        <v>1220</v>
      </c>
      <c r="AD53" s="39" t="s">
        <v>1219</v>
      </c>
      <c r="AE53" s="39" t="s">
        <v>559</v>
      </c>
      <c r="AF53" s="39" t="s">
        <v>525</v>
      </c>
      <c r="AG53" s="39" t="s">
        <v>699</v>
      </c>
      <c r="AH53" s="39" t="s">
        <v>698</v>
      </c>
      <c r="AI53" s="40">
        <v>80784000</v>
      </c>
      <c r="AJ53" s="40">
        <v>0</v>
      </c>
      <c r="AK53" s="40">
        <v>0</v>
      </c>
      <c r="AL53" s="40">
        <v>80784000</v>
      </c>
      <c r="AM53" s="40">
        <v>74201600</v>
      </c>
      <c r="AN53" s="40">
        <v>6582400</v>
      </c>
      <c r="AO53" s="39" t="s">
        <v>6541</v>
      </c>
      <c r="AP53" s="39" t="s">
        <v>554</v>
      </c>
      <c r="AQ53" s="39" t="s">
        <v>6540</v>
      </c>
      <c r="AR53" s="39" t="s">
        <v>554</v>
      </c>
      <c r="AS53" s="38">
        <v>45679</v>
      </c>
    </row>
    <row r="54" spans="1:45" x14ac:dyDescent="0.2">
      <c r="A54" s="39" t="s">
        <v>582</v>
      </c>
      <c r="B54" s="38">
        <v>45658</v>
      </c>
      <c r="C54" s="38">
        <v>45961</v>
      </c>
      <c r="D54" s="39" t="s">
        <v>581</v>
      </c>
      <c r="E54" s="38">
        <v>45679</v>
      </c>
      <c r="F54" s="39" t="s">
        <v>580</v>
      </c>
      <c r="G54" s="39" t="s">
        <v>579</v>
      </c>
      <c r="H54" s="39" t="s">
        <v>6539</v>
      </c>
      <c r="I54" s="38">
        <v>45678</v>
      </c>
      <c r="J54" s="38">
        <v>46022</v>
      </c>
      <c r="K54" s="39" t="s">
        <v>4643</v>
      </c>
      <c r="L54" s="39" t="s">
        <v>576</v>
      </c>
      <c r="M54" s="39" t="s">
        <v>575</v>
      </c>
      <c r="N54" s="39" t="s">
        <v>613</v>
      </c>
      <c r="O54" s="39" t="s">
        <v>762</v>
      </c>
      <c r="P54" s="39" t="s">
        <v>6538</v>
      </c>
      <c r="Q54" s="39" t="s">
        <v>2785</v>
      </c>
      <c r="R54" s="39" t="s">
        <v>522</v>
      </c>
      <c r="S54" s="39" t="s">
        <v>571</v>
      </c>
      <c r="T54" s="39" t="s">
        <v>570</v>
      </c>
      <c r="U54" s="39" t="s">
        <v>1007</v>
      </c>
      <c r="V54" s="39" t="s">
        <v>1006</v>
      </c>
      <c r="W54" s="39" t="s">
        <v>2784</v>
      </c>
      <c r="X54" s="39" t="s">
        <v>2783</v>
      </c>
      <c r="Y54" s="39" t="s">
        <v>596</v>
      </c>
      <c r="Z54" s="39" t="s">
        <v>692</v>
      </c>
      <c r="AA54" s="39" t="s">
        <v>6537</v>
      </c>
      <c r="AB54" s="39" t="s">
        <v>702</v>
      </c>
      <c r="AC54" s="39" t="s">
        <v>6536</v>
      </c>
      <c r="AD54" s="39" t="s">
        <v>6535</v>
      </c>
      <c r="AE54" s="39" t="s">
        <v>559</v>
      </c>
      <c r="AF54" s="39" t="s">
        <v>525</v>
      </c>
      <c r="AG54" s="39" t="s">
        <v>699</v>
      </c>
      <c r="AH54" s="39" t="s">
        <v>698</v>
      </c>
      <c r="AI54" s="40">
        <v>190767600</v>
      </c>
      <c r="AJ54" s="40">
        <v>1673400</v>
      </c>
      <c r="AK54" s="40">
        <v>0</v>
      </c>
      <c r="AL54" s="40">
        <v>189094200</v>
      </c>
      <c r="AM54" s="40">
        <v>138892200</v>
      </c>
      <c r="AN54" s="40">
        <v>50202000</v>
      </c>
      <c r="AO54" s="39" t="s">
        <v>6534</v>
      </c>
      <c r="AP54" s="39" t="s">
        <v>554</v>
      </c>
      <c r="AQ54" s="39" t="s">
        <v>6533</v>
      </c>
      <c r="AR54" s="39" t="s">
        <v>554</v>
      </c>
      <c r="AS54" s="38">
        <v>45679</v>
      </c>
    </row>
    <row r="55" spans="1:45" x14ac:dyDescent="0.2">
      <c r="A55" s="39" t="s">
        <v>582</v>
      </c>
      <c r="B55" s="38">
        <v>45658</v>
      </c>
      <c r="C55" s="38">
        <v>45961</v>
      </c>
      <c r="D55" s="39" t="s">
        <v>581</v>
      </c>
      <c r="E55" s="38">
        <v>45679</v>
      </c>
      <c r="F55" s="39" t="s">
        <v>613</v>
      </c>
      <c r="G55" s="39" t="s">
        <v>1306</v>
      </c>
      <c r="H55" s="39" t="s">
        <v>6532</v>
      </c>
      <c r="I55" s="38">
        <v>45679</v>
      </c>
      <c r="J55" s="38">
        <v>46022</v>
      </c>
      <c r="K55" s="39" t="s">
        <v>4651</v>
      </c>
      <c r="L55" s="39" t="s">
        <v>576</v>
      </c>
      <c r="M55" s="39" t="s">
        <v>575</v>
      </c>
      <c r="N55" s="39" t="s">
        <v>1413</v>
      </c>
      <c r="O55" s="39" t="s">
        <v>5513</v>
      </c>
      <c r="P55" s="39" t="s">
        <v>6531</v>
      </c>
      <c r="Q55" s="39" t="s">
        <v>431</v>
      </c>
      <c r="R55" s="39" t="s">
        <v>432</v>
      </c>
      <c r="S55" s="39" t="s">
        <v>571</v>
      </c>
      <c r="T55" s="39" t="s">
        <v>570</v>
      </c>
      <c r="U55" s="39" t="s">
        <v>569</v>
      </c>
      <c r="V55" s="39" t="s">
        <v>568</v>
      </c>
      <c r="W55" s="39" t="s">
        <v>567</v>
      </c>
      <c r="X55" s="39" t="s">
        <v>566</v>
      </c>
      <c r="Y55" s="39" t="s">
        <v>1301</v>
      </c>
      <c r="Z55" s="39" t="s">
        <v>1300</v>
      </c>
      <c r="AA55" s="39" t="s">
        <v>1410</v>
      </c>
      <c r="AB55" s="39" t="s">
        <v>562</v>
      </c>
      <c r="AC55" s="39" t="s">
        <v>1409</v>
      </c>
      <c r="AD55" s="39" t="s">
        <v>1408</v>
      </c>
      <c r="AE55" s="39" t="s">
        <v>559</v>
      </c>
      <c r="AF55" s="39" t="s">
        <v>525</v>
      </c>
      <c r="AG55" s="39" t="s">
        <v>699</v>
      </c>
      <c r="AH55" s="39" t="s">
        <v>698</v>
      </c>
      <c r="AI55" s="40">
        <v>137410</v>
      </c>
      <c r="AJ55" s="40">
        <v>0</v>
      </c>
      <c r="AK55" s="40">
        <v>0</v>
      </c>
      <c r="AL55" s="40">
        <v>137410</v>
      </c>
      <c r="AM55" s="40">
        <v>137410</v>
      </c>
      <c r="AN55" s="40">
        <v>0</v>
      </c>
      <c r="AO55" s="39" t="s">
        <v>6530</v>
      </c>
      <c r="AP55" s="39" t="s">
        <v>554</v>
      </c>
      <c r="AQ55" s="39" t="s">
        <v>1406</v>
      </c>
      <c r="AR55" s="39" t="s">
        <v>554</v>
      </c>
      <c r="AS55" s="38">
        <v>45679</v>
      </c>
    </row>
    <row r="56" spans="1:45" x14ac:dyDescent="0.2">
      <c r="A56" s="39" t="s">
        <v>582</v>
      </c>
      <c r="B56" s="38">
        <v>45658</v>
      </c>
      <c r="C56" s="38">
        <v>45961</v>
      </c>
      <c r="D56" s="39" t="s">
        <v>581</v>
      </c>
      <c r="E56" s="38">
        <v>45679</v>
      </c>
      <c r="F56" s="39" t="s">
        <v>580</v>
      </c>
      <c r="G56" s="39" t="s">
        <v>579</v>
      </c>
      <c r="H56" s="39" t="s">
        <v>6529</v>
      </c>
      <c r="I56" s="38">
        <v>45678</v>
      </c>
      <c r="J56" s="38">
        <v>46022</v>
      </c>
      <c r="K56" s="39" t="s">
        <v>4643</v>
      </c>
      <c r="L56" s="39" t="s">
        <v>576</v>
      </c>
      <c r="M56" s="39" t="s">
        <v>575</v>
      </c>
      <c r="N56" s="39" t="s">
        <v>1364</v>
      </c>
      <c r="O56" s="39" t="s">
        <v>6384</v>
      </c>
      <c r="P56" s="39" t="s">
        <v>6528</v>
      </c>
      <c r="Q56" s="39" t="s">
        <v>708</v>
      </c>
      <c r="R56" s="39" t="s">
        <v>512</v>
      </c>
      <c r="S56" s="39" t="s">
        <v>571</v>
      </c>
      <c r="T56" s="39" t="s">
        <v>570</v>
      </c>
      <c r="U56" s="39" t="s">
        <v>707</v>
      </c>
      <c r="V56" s="39" t="s">
        <v>706</v>
      </c>
      <c r="W56" s="39" t="s">
        <v>705</v>
      </c>
      <c r="X56" s="39" t="s">
        <v>704</v>
      </c>
      <c r="Y56" s="39" t="s">
        <v>596</v>
      </c>
      <c r="Z56" s="39" t="s">
        <v>692</v>
      </c>
      <c r="AA56" s="39" t="s">
        <v>6527</v>
      </c>
      <c r="AB56" s="39" t="s">
        <v>702</v>
      </c>
      <c r="AC56" s="39" t="s">
        <v>6526</v>
      </c>
      <c r="AD56" s="39" t="s">
        <v>6525</v>
      </c>
      <c r="AE56" s="39" t="s">
        <v>559</v>
      </c>
      <c r="AF56" s="39" t="s">
        <v>525</v>
      </c>
      <c r="AG56" s="39" t="s">
        <v>699</v>
      </c>
      <c r="AH56" s="39" t="s">
        <v>698</v>
      </c>
      <c r="AI56" s="40">
        <v>48960000</v>
      </c>
      <c r="AJ56" s="40">
        <v>0</v>
      </c>
      <c r="AK56" s="40">
        <v>0</v>
      </c>
      <c r="AL56" s="40">
        <v>48960000</v>
      </c>
      <c r="AM56" s="40">
        <v>48960000</v>
      </c>
      <c r="AN56" s="40">
        <v>0</v>
      </c>
      <c r="AO56" s="39" t="s">
        <v>6524</v>
      </c>
      <c r="AP56" s="39" t="s">
        <v>554</v>
      </c>
      <c r="AQ56" s="39" t="s">
        <v>6523</v>
      </c>
      <c r="AR56" s="39" t="s">
        <v>554</v>
      </c>
      <c r="AS56" s="38">
        <v>45679</v>
      </c>
    </row>
    <row r="57" spans="1:45" x14ac:dyDescent="0.2">
      <c r="A57" s="39" t="s">
        <v>582</v>
      </c>
      <c r="B57" s="38">
        <v>45658</v>
      </c>
      <c r="C57" s="38">
        <v>45961</v>
      </c>
      <c r="D57" s="39" t="s">
        <v>581</v>
      </c>
      <c r="E57" s="38">
        <v>45680</v>
      </c>
      <c r="F57" s="39" t="s">
        <v>580</v>
      </c>
      <c r="G57" s="39" t="s">
        <v>579</v>
      </c>
      <c r="H57" s="39" t="s">
        <v>6522</v>
      </c>
      <c r="I57" s="38">
        <v>45680</v>
      </c>
      <c r="J57" s="38">
        <v>46022</v>
      </c>
      <c r="K57" s="39" t="s">
        <v>4659</v>
      </c>
      <c r="L57" s="39" t="s">
        <v>576</v>
      </c>
      <c r="M57" s="39" t="s">
        <v>575</v>
      </c>
      <c r="N57" s="39" t="s">
        <v>616</v>
      </c>
      <c r="O57" s="39" t="s">
        <v>6521</v>
      </c>
      <c r="P57" s="39" t="s">
        <v>6520</v>
      </c>
      <c r="Q57" s="39" t="s">
        <v>1431</v>
      </c>
      <c r="R57" s="39" t="s">
        <v>494</v>
      </c>
      <c r="S57" s="39" t="s">
        <v>571</v>
      </c>
      <c r="T57" s="39" t="s">
        <v>570</v>
      </c>
      <c r="U57" s="39" t="s">
        <v>1007</v>
      </c>
      <c r="V57" s="39" t="s">
        <v>1006</v>
      </c>
      <c r="W57" s="39" t="s">
        <v>1430</v>
      </c>
      <c r="X57" s="39" t="s">
        <v>590</v>
      </c>
      <c r="Y57" s="39" t="s">
        <v>596</v>
      </c>
      <c r="Z57" s="39" t="s">
        <v>692</v>
      </c>
      <c r="AA57" s="39" t="s">
        <v>6519</v>
      </c>
      <c r="AB57" s="39" t="s">
        <v>702</v>
      </c>
      <c r="AC57" s="39" t="s">
        <v>6518</v>
      </c>
      <c r="AD57" s="39" t="s">
        <v>6517</v>
      </c>
      <c r="AE57" s="39" t="s">
        <v>559</v>
      </c>
      <c r="AF57" s="39" t="s">
        <v>525</v>
      </c>
      <c r="AG57" s="39" t="s">
        <v>699</v>
      </c>
      <c r="AH57" s="39" t="s">
        <v>698</v>
      </c>
      <c r="AI57" s="40">
        <v>77380000</v>
      </c>
      <c r="AJ57" s="40">
        <v>0</v>
      </c>
      <c r="AK57" s="40">
        <v>0</v>
      </c>
      <c r="AL57" s="40">
        <v>77380000</v>
      </c>
      <c r="AM57" s="40">
        <v>60346667</v>
      </c>
      <c r="AN57" s="40">
        <v>17033333</v>
      </c>
      <c r="AO57" s="39" t="s">
        <v>6516</v>
      </c>
      <c r="AP57" s="39" t="s">
        <v>554</v>
      </c>
      <c r="AQ57" s="39" t="s">
        <v>6515</v>
      </c>
      <c r="AR57" s="39" t="s">
        <v>554</v>
      </c>
      <c r="AS57" s="38">
        <v>45680</v>
      </c>
    </row>
    <row r="58" spans="1:45" x14ac:dyDescent="0.2">
      <c r="A58" s="39" t="s">
        <v>582</v>
      </c>
      <c r="B58" s="38">
        <v>45658</v>
      </c>
      <c r="C58" s="38">
        <v>45961</v>
      </c>
      <c r="D58" s="39" t="s">
        <v>581</v>
      </c>
      <c r="E58" s="38">
        <v>45680</v>
      </c>
      <c r="F58" s="39" t="s">
        <v>580</v>
      </c>
      <c r="G58" s="39" t="s">
        <v>579</v>
      </c>
      <c r="H58" s="39" t="s">
        <v>1993</v>
      </c>
      <c r="I58" s="38">
        <v>45680</v>
      </c>
      <c r="J58" s="38">
        <v>46022</v>
      </c>
      <c r="K58" s="39" t="s">
        <v>4659</v>
      </c>
      <c r="L58" s="39" t="s">
        <v>576</v>
      </c>
      <c r="M58" s="39" t="s">
        <v>575</v>
      </c>
      <c r="N58" s="39" t="s">
        <v>5913</v>
      </c>
      <c r="O58" s="39" t="s">
        <v>1122</v>
      </c>
      <c r="P58" s="39" t="s">
        <v>6514</v>
      </c>
      <c r="Q58" s="39" t="s">
        <v>1289</v>
      </c>
      <c r="R58" s="39" t="s">
        <v>514</v>
      </c>
      <c r="S58" s="39" t="s">
        <v>571</v>
      </c>
      <c r="T58" s="39" t="s">
        <v>570</v>
      </c>
      <c r="U58" s="39" t="s">
        <v>1090</v>
      </c>
      <c r="V58" s="39" t="s">
        <v>1089</v>
      </c>
      <c r="W58" s="39" t="s">
        <v>1288</v>
      </c>
      <c r="X58" s="39" t="s">
        <v>1004</v>
      </c>
      <c r="Y58" s="39" t="s">
        <v>596</v>
      </c>
      <c r="Z58" s="39" t="s">
        <v>692</v>
      </c>
      <c r="AA58" s="39" t="s">
        <v>1989</v>
      </c>
      <c r="AB58" s="39" t="s">
        <v>702</v>
      </c>
      <c r="AC58" s="39" t="s">
        <v>1988</v>
      </c>
      <c r="AD58" s="39" t="s">
        <v>1987</v>
      </c>
      <c r="AE58" s="39" t="s">
        <v>559</v>
      </c>
      <c r="AF58" s="39" t="s">
        <v>525</v>
      </c>
      <c r="AG58" s="39" t="s">
        <v>699</v>
      </c>
      <c r="AH58" s="39" t="s">
        <v>698</v>
      </c>
      <c r="AI58" s="40">
        <v>52000000</v>
      </c>
      <c r="AJ58" s="40">
        <v>0</v>
      </c>
      <c r="AK58" s="40">
        <v>0</v>
      </c>
      <c r="AL58" s="40">
        <v>52000000</v>
      </c>
      <c r="AM58" s="40">
        <v>52000000</v>
      </c>
      <c r="AN58" s="40">
        <v>0</v>
      </c>
      <c r="AO58" s="39" t="s">
        <v>6513</v>
      </c>
      <c r="AP58" s="39" t="s">
        <v>554</v>
      </c>
      <c r="AQ58" s="39" t="s">
        <v>6512</v>
      </c>
      <c r="AR58" s="39" t="s">
        <v>554</v>
      </c>
      <c r="AS58" s="38">
        <v>45680</v>
      </c>
    </row>
    <row r="59" spans="1:45" x14ac:dyDescent="0.2">
      <c r="A59" s="39" t="s">
        <v>582</v>
      </c>
      <c r="B59" s="38">
        <v>45658</v>
      </c>
      <c r="C59" s="38">
        <v>45961</v>
      </c>
      <c r="D59" s="39" t="s">
        <v>581</v>
      </c>
      <c r="E59" s="38">
        <v>45680</v>
      </c>
      <c r="F59" s="39" t="s">
        <v>580</v>
      </c>
      <c r="G59" s="39" t="s">
        <v>579</v>
      </c>
      <c r="H59" s="39" t="s">
        <v>6511</v>
      </c>
      <c r="I59" s="38">
        <v>45679</v>
      </c>
      <c r="J59" s="38">
        <v>46022</v>
      </c>
      <c r="K59" s="39" t="s">
        <v>4651</v>
      </c>
      <c r="L59" s="39" t="s">
        <v>576</v>
      </c>
      <c r="M59" s="39" t="s">
        <v>575</v>
      </c>
      <c r="N59" s="39" t="s">
        <v>625</v>
      </c>
      <c r="O59" s="39" t="s">
        <v>6260</v>
      </c>
      <c r="P59" s="39" t="s">
        <v>6510</v>
      </c>
      <c r="Q59" s="39" t="s">
        <v>3643</v>
      </c>
      <c r="R59" s="39" t="s">
        <v>494</v>
      </c>
      <c r="S59" s="39" t="s">
        <v>3642</v>
      </c>
      <c r="T59" s="39" t="s">
        <v>3641</v>
      </c>
      <c r="U59" s="39" t="s">
        <v>1007</v>
      </c>
      <c r="V59" s="39" t="s">
        <v>1006</v>
      </c>
      <c r="W59" s="39" t="s">
        <v>3640</v>
      </c>
      <c r="X59" s="39" t="s">
        <v>590</v>
      </c>
      <c r="Y59" s="39" t="s">
        <v>596</v>
      </c>
      <c r="Z59" s="39" t="s">
        <v>692</v>
      </c>
      <c r="AA59" s="39" t="s">
        <v>6509</v>
      </c>
      <c r="AB59" s="39" t="s">
        <v>702</v>
      </c>
      <c r="AC59" s="39" t="s">
        <v>6508</v>
      </c>
      <c r="AD59" s="39" t="s">
        <v>6507</v>
      </c>
      <c r="AE59" s="39" t="s">
        <v>559</v>
      </c>
      <c r="AF59" s="39" t="s">
        <v>525</v>
      </c>
      <c r="AG59" s="39" t="s">
        <v>699</v>
      </c>
      <c r="AH59" s="39" t="s">
        <v>698</v>
      </c>
      <c r="AI59" s="40">
        <v>124372500</v>
      </c>
      <c r="AJ59" s="40">
        <v>0</v>
      </c>
      <c r="AK59" s="40">
        <v>0</v>
      </c>
      <c r="AL59" s="40">
        <v>124372500</v>
      </c>
      <c r="AM59" s="40">
        <v>97918667</v>
      </c>
      <c r="AN59" s="40">
        <v>26453833</v>
      </c>
      <c r="AO59" s="39" t="s">
        <v>6506</v>
      </c>
      <c r="AP59" s="39" t="s">
        <v>554</v>
      </c>
      <c r="AQ59" s="39" t="s">
        <v>6505</v>
      </c>
      <c r="AR59" s="39" t="s">
        <v>554</v>
      </c>
      <c r="AS59" s="38">
        <v>45680</v>
      </c>
    </row>
    <row r="60" spans="1:45" x14ac:dyDescent="0.2">
      <c r="A60" s="39" t="s">
        <v>582</v>
      </c>
      <c r="B60" s="38">
        <v>45658</v>
      </c>
      <c r="C60" s="38">
        <v>45961</v>
      </c>
      <c r="D60" s="39" t="s">
        <v>581</v>
      </c>
      <c r="E60" s="38">
        <v>45680</v>
      </c>
      <c r="F60" s="39" t="s">
        <v>580</v>
      </c>
      <c r="G60" s="39" t="s">
        <v>579</v>
      </c>
      <c r="H60" s="39" t="s">
        <v>6504</v>
      </c>
      <c r="I60" s="38">
        <v>45679</v>
      </c>
      <c r="J60" s="38">
        <v>46022</v>
      </c>
      <c r="K60" s="39" t="s">
        <v>4651</v>
      </c>
      <c r="L60" s="39" t="s">
        <v>576</v>
      </c>
      <c r="M60" s="39" t="s">
        <v>575</v>
      </c>
      <c r="N60" s="39" t="s">
        <v>1879</v>
      </c>
      <c r="O60" s="39" t="s">
        <v>6503</v>
      </c>
      <c r="P60" s="39" t="s">
        <v>6502</v>
      </c>
      <c r="Q60" s="39" t="s">
        <v>720</v>
      </c>
      <c r="R60" s="39" t="s">
        <v>512</v>
      </c>
      <c r="S60" s="39" t="s">
        <v>571</v>
      </c>
      <c r="T60" s="39" t="s">
        <v>570</v>
      </c>
      <c r="U60" s="39" t="s">
        <v>707</v>
      </c>
      <c r="V60" s="39" t="s">
        <v>706</v>
      </c>
      <c r="W60" s="39" t="s">
        <v>719</v>
      </c>
      <c r="X60" s="39" t="s">
        <v>704</v>
      </c>
      <c r="Y60" s="39" t="s">
        <v>596</v>
      </c>
      <c r="Z60" s="39" t="s">
        <v>692</v>
      </c>
      <c r="AA60" s="39" t="s">
        <v>1229</v>
      </c>
      <c r="AB60" s="39" t="s">
        <v>702</v>
      </c>
      <c r="AC60" s="39" t="s">
        <v>1228</v>
      </c>
      <c r="AD60" s="39" t="s">
        <v>1227</v>
      </c>
      <c r="AE60" s="39" t="s">
        <v>559</v>
      </c>
      <c r="AF60" s="39" t="s">
        <v>525</v>
      </c>
      <c r="AG60" s="39" t="s">
        <v>699</v>
      </c>
      <c r="AH60" s="39" t="s">
        <v>698</v>
      </c>
      <c r="AI60" s="40">
        <v>81280000</v>
      </c>
      <c r="AJ60" s="40">
        <v>0</v>
      </c>
      <c r="AK60" s="40">
        <v>0</v>
      </c>
      <c r="AL60" s="40">
        <v>81280000</v>
      </c>
      <c r="AM60" s="40">
        <v>79925333</v>
      </c>
      <c r="AN60" s="40">
        <v>1354667</v>
      </c>
      <c r="AO60" s="39" t="s">
        <v>6501</v>
      </c>
      <c r="AP60" s="39" t="s">
        <v>554</v>
      </c>
      <c r="AQ60" s="39" t="s">
        <v>6500</v>
      </c>
      <c r="AR60" s="39" t="s">
        <v>554</v>
      </c>
      <c r="AS60" s="38">
        <v>45680</v>
      </c>
    </row>
    <row r="61" spans="1:45" x14ac:dyDescent="0.2">
      <c r="A61" s="39" t="s">
        <v>582</v>
      </c>
      <c r="B61" s="38">
        <v>45658</v>
      </c>
      <c r="C61" s="38">
        <v>45961</v>
      </c>
      <c r="D61" s="39" t="s">
        <v>581</v>
      </c>
      <c r="E61" s="38">
        <v>45680</v>
      </c>
      <c r="F61" s="39" t="s">
        <v>580</v>
      </c>
      <c r="G61" s="39" t="s">
        <v>579</v>
      </c>
      <c r="H61" s="39" t="s">
        <v>1274</v>
      </c>
      <c r="I61" s="38">
        <v>45679</v>
      </c>
      <c r="J61" s="38">
        <v>46022</v>
      </c>
      <c r="K61" s="39" t="s">
        <v>4651</v>
      </c>
      <c r="L61" s="39" t="s">
        <v>576</v>
      </c>
      <c r="M61" s="39" t="s">
        <v>575</v>
      </c>
      <c r="N61" s="39" t="s">
        <v>669</v>
      </c>
      <c r="O61" s="39" t="s">
        <v>6499</v>
      </c>
      <c r="P61" s="39" t="s">
        <v>6498</v>
      </c>
      <c r="Q61" s="39" t="s">
        <v>708</v>
      </c>
      <c r="R61" s="39" t="s">
        <v>512</v>
      </c>
      <c r="S61" s="39" t="s">
        <v>571</v>
      </c>
      <c r="T61" s="39" t="s">
        <v>570</v>
      </c>
      <c r="U61" s="39" t="s">
        <v>707</v>
      </c>
      <c r="V61" s="39" t="s">
        <v>706</v>
      </c>
      <c r="W61" s="39" t="s">
        <v>705</v>
      </c>
      <c r="X61" s="39" t="s">
        <v>704</v>
      </c>
      <c r="Y61" s="39" t="s">
        <v>596</v>
      </c>
      <c r="Z61" s="39" t="s">
        <v>692</v>
      </c>
      <c r="AA61" s="39" t="s">
        <v>1270</v>
      </c>
      <c r="AB61" s="39" t="s">
        <v>702</v>
      </c>
      <c r="AC61" s="39" t="s">
        <v>1269</v>
      </c>
      <c r="AD61" s="39" t="s">
        <v>1268</v>
      </c>
      <c r="AE61" s="39" t="s">
        <v>559</v>
      </c>
      <c r="AF61" s="39" t="s">
        <v>525</v>
      </c>
      <c r="AG61" s="39" t="s">
        <v>699</v>
      </c>
      <c r="AH61" s="39" t="s">
        <v>698</v>
      </c>
      <c r="AI61" s="40">
        <v>90000000</v>
      </c>
      <c r="AJ61" s="40">
        <v>0</v>
      </c>
      <c r="AK61" s="40">
        <v>0</v>
      </c>
      <c r="AL61" s="40">
        <v>90000000</v>
      </c>
      <c r="AM61" s="40">
        <v>83000000</v>
      </c>
      <c r="AN61" s="40">
        <v>7000000</v>
      </c>
      <c r="AO61" s="39" t="s">
        <v>6497</v>
      </c>
      <c r="AP61" s="39" t="s">
        <v>554</v>
      </c>
      <c r="AQ61" s="39" t="s">
        <v>6496</v>
      </c>
      <c r="AR61" s="39" t="s">
        <v>554</v>
      </c>
      <c r="AS61" s="38">
        <v>45680</v>
      </c>
    </row>
    <row r="62" spans="1:45" x14ac:dyDescent="0.2">
      <c r="A62" s="39" t="s">
        <v>582</v>
      </c>
      <c r="B62" s="38">
        <v>45658</v>
      </c>
      <c r="C62" s="38">
        <v>45961</v>
      </c>
      <c r="D62" s="39" t="s">
        <v>581</v>
      </c>
      <c r="E62" s="38">
        <v>45680</v>
      </c>
      <c r="F62" s="39" t="s">
        <v>580</v>
      </c>
      <c r="G62" s="39" t="s">
        <v>579</v>
      </c>
      <c r="H62" s="39" t="s">
        <v>6495</v>
      </c>
      <c r="I62" s="38">
        <v>45680</v>
      </c>
      <c r="J62" s="38">
        <v>46022</v>
      </c>
      <c r="K62" s="39" t="s">
        <v>4659</v>
      </c>
      <c r="L62" s="39" t="s">
        <v>576</v>
      </c>
      <c r="M62" s="39" t="s">
        <v>575</v>
      </c>
      <c r="N62" s="39" t="s">
        <v>2136</v>
      </c>
      <c r="O62" s="39" t="s">
        <v>712</v>
      </c>
      <c r="P62" s="39" t="s">
        <v>6494</v>
      </c>
      <c r="Q62" s="39" t="s">
        <v>708</v>
      </c>
      <c r="R62" s="39" t="s">
        <v>512</v>
      </c>
      <c r="S62" s="39" t="s">
        <v>571</v>
      </c>
      <c r="T62" s="39" t="s">
        <v>570</v>
      </c>
      <c r="U62" s="39" t="s">
        <v>707</v>
      </c>
      <c r="V62" s="39" t="s">
        <v>706</v>
      </c>
      <c r="W62" s="39" t="s">
        <v>705</v>
      </c>
      <c r="X62" s="39" t="s">
        <v>704</v>
      </c>
      <c r="Y62" s="39" t="s">
        <v>596</v>
      </c>
      <c r="Z62" s="39" t="s">
        <v>692</v>
      </c>
      <c r="AA62" s="39" t="s">
        <v>985</v>
      </c>
      <c r="AB62" s="39" t="s">
        <v>702</v>
      </c>
      <c r="AC62" s="39" t="s">
        <v>984</v>
      </c>
      <c r="AD62" s="39" t="s">
        <v>983</v>
      </c>
      <c r="AE62" s="39" t="s">
        <v>559</v>
      </c>
      <c r="AF62" s="39" t="s">
        <v>525</v>
      </c>
      <c r="AG62" s="39" t="s">
        <v>699</v>
      </c>
      <c r="AH62" s="39" t="s">
        <v>698</v>
      </c>
      <c r="AI62" s="40">
        <v>72250000</v>
      </c>
      <c r="AJ62" s="40">
        <v>0</v>
      </c>
      <c r="AK62" s="40">
        <v>0</v>
      </c>
      <c r="AL62" s="40">
        <v>72250000</v>
      </c>
      <c r="AM62" s="40">
        <v>70266667</v>
      </c>
      <c r="AN62" s="40">
        <v>1983333</v>
      </c>
      <c r="AO62" s="39" t="s">
        <v>6493</v>
      </c>
      <c r="AP62" s="39" t="s">
        <v>554</v>
      </c>
      <c r="AQ62" s="39" t="s">
        <v>6492</v>
      </c>
      <c r="AR62" s="39" t="s">
        <v>554</v>
      </c>
      <c r="AS62" s="38">
        <v>45680</v>
      </c>
    </row>
    <row r="63" spans="1:45" x14ac:dyDescent="0.2">
      <c r="A63" s="39" t="s">
        <v>582</v>
      </c>
      <c r="B63" s="38">
        <v>45658</v>
      </c>
      <c r="C63" s="38">
        <v>45961</v>
      </c>
      <c r="D63" s="39" t="s">
        <v>581</v>
      </c>
      <c r="E63" s="38">
        <v>45680</v>
      </c>
      <c r="F63" s="39" t="s">
        <v>580</v>
      </c>
      <c r="G63" s="39" t="s">
        <v>579</v>
      </c>
      <c r="H63" s="39" t="s">
        <v>6491</v>
      </c>
      <c r="I63" s="38">
        <v>45679</v>
      </c>
      <c r="J63" s="38">
        <v>46022</v>
      </c>
      <c r="K63" s="39" t="s">
        <v>4651</v>
      </c>
      <c r="L63" s="39" t="s">
        <v>576</v>
      </c>
      <c r="M63" s="39" t="s">
        <v>575</v>
      </c>
      <c r="N63" s="39" t="s">
        <v>6490</v>
      </c>
      <c r="O63" s="39" t="s">
        <v>770</v>
      </c>
      <c r="P63" s="39" t="s">
        <v>6489</v>
      </c>
      <c r="Q63" s="39" t="s">
        <v>3114</v>
      </c>
      <c r="R63" s="39" t="s">
        <v>516</v>
      </c>
      <c r="S63" s="39" t="s">
        <v>571</v>
      </c>
      <c r="T63" s="39" t="s">
        <v>570</v>
      </c>
      <c r="U63" s="39" t="s">
        <v>1090</v>
      </c>
      <c r="V63" s="39" t="s">
        <v>1089</v>
      </c>
      <c r="W63" s="39" t="s">
        <v>3113</v>
      </c>
      <c r="X63" s="39" t="s">
        <v>1004</v>
      </c>
      <c r="Y63" s="39" t="s">
        <v>596</v>
      </c>
      <c r="Z63" s="39" t="s">
        <v>692</v>
      </c>
      <c r="AA63" s="39" t="s">
        <v>6488</v>
      </c>
      <c r="AB63" s="39" t="s">
        <v>702</v>
      </c>
      <c r="AC63" s="39" t="s">
        <v>6487</v>
      </c>
      <c r="AD63" s="39" t="s">
        <v>6486</v>
      </c>
      <c r="AE63" s="39" t="s">
        <v>559</v>
      </c>
      <c r="AF63" s="39" t="s">
        <v>525</v>
      </c>
      <c r="AG63" s="39" t="s">
        <v>699</v>
      </c>
      <c r="AH63" s="39" t="s">
        <v>698</v>
      </c>
      <c r="AI63" s="40">
        <v>72050869</v>
      </c>
      <c r="AJ63" s="40">
        <v>0</v>
      </c>
      <c r="AK63" s="40">
        <v>0</v>
      </c>
      <c r="AL63" s="40">
        <v>72050869</v>
      </c>
      <c r="AM63" s="40">
        <v>53928983</v>
      </c>
      <c r="AN63" s="40">
        <v>18121886</v>
      </c>
      <c r="AO63" s="39" t="s">
        <v>6485</v>
      </c>
      <c r="AP63" s="39" t="s">
        <v>554</v>
      </c>
      <c r="AQ63" s="39" t="s">
        <v>6484</v>
      </c>
      <c r="AR63" s="39" t="s">
        <v>554</v>
      </c>
      <c r="AS63" s="38">
        <v>45680</v>
      </c>
    </row>
    <row r="64" spans="1:45" x14ac:dyDescent="0.2">
      <c r="A64" s="39" t="s">
        <v>582</v>
      </c>
      <c r="B64" s="38">
        <v>45658</v>
      </c>
      <c r="C64" s="38">
        <v>45961</v>
      </c>
      <c r="D64" s="39" t="s">
        <v>581</v>
      </c>
      <c r="E64" s="38">
        <v>45680</v>
      </c>
      <c r="F64" s="39" t="s">
        <v>580</v>
      </c>
      <c r="G64" s="39" t="s">
        <v>579</v>
      </c>
      <c r="H64" s="39" t="s">
        <v>6470</v>
      </c>
      <c r="I64" s="38">
        <v>45679</v>
      </c>
      <c r="J64" s="38">
        <v>46022</v>
      </c>
      <c r="K64" s="39" t="s">
        <v>4651</v>
      </c>
      <c r="L64" s="39" t="s">
        <v>576</v>
      </c>
      <c r="M64" s="39" t="s">
        <v>575</v>
      </c>
      <c r="N64" s="39" t="s">
        <v>6376</v>
      </c>
      <c r="O64" s="39" t="s">
        <v>1012</v>
      </c>
      <c r="P64" s="39" t="s">
        <v>6468</v>
      </c>
      <c r="Q64" s="39" t="s">
        <v>720</v>
      </c>
      <c r="R64" s="39" t="s">
        <v>512</v>
      </c>
      <c r="S64" s="39" t="s">
        <v>571</v>
      </c>
      <c r="T64" s="39" t="s">
        <v>570</v>
      </c>
      <c r="U64" s="39" t="s">
        <v>707</v>
      </c>
      <c r="V64" s="39" t="s">
        <v>706</v>
      </c>
      <c r="W64" s="39" t="s">
        <v>719</v>
      </c>
      <c r="X64" s="39" t="s">
        <v>704</v>
      </c>
      <c r="Y64" s="39" t="s">
        <v>596</v>
      </c>
      <c r="Z64" s="39" t="s">
        <v>692</v>
      </c>
      <c r="AA64" s="39" t="s">
        <v>1262</v>
      </c>
      <c r="AB64" s="39" t="s">
        <v>702</v>
      </c>
      <c r="AC64" s="39" t="s">
        <v>1261</v>
      </c>
      <c r="AD64" s="39" t="s">
        <v>1260</v>
      </c>
      <c r="AE64" s="39" t="s">
        <v>559</v>
      </c>
      <c r="AF64" s="39" t="s">
        <v>525</v>
      </c>
      <c r="AG64" s="39" t="s">
        <v>699</v>
      </c>
      <c r="AH64" s="39" t="s">
        <v>698</v>
      </c>
      <c r="AI64" s="40">
        <v>55080000</v>
      </c>
      <c r="AJ64" s="40">
        <v>55080000</v>
      </c>
      <c r="AK64" s="40">
        <v>0</v>
      </c>
      <c r="AL64" s="40">
        <v>0</v>
      </c>
      <c r="AM64" s="40">
        <v>0</v>
      </c>
      <c r="AN64" s="40">
        <v>0</v>
      </c>
      <c r="AO64" s="39" t="s">
        <v>6483</v>
      </c>
      <c r="AP64" s="39" t="s">
        <v>554</v>
      </c>
      <c r="AQ64" s="39" t="s">
        <v>6466</v>
      </c>
      <c r="AR64" s="39" t="s">
        <v>554</v>
      </c>
      <c r="AS64" s="38">
        <v>45680</v>
      </c>
    </row>
    <row r="65" spans="1:45" x14ac:dyDescent="0.2">
      <c r="A65" s="39" t="s">
        <v>582</v>
      </c>
      <c r="B65" s="38">
        <v>45658</v>
      </c>
      <c r="C65" s="38">
        <v>45961</v>
      </c>
      <c r="D65" s="39" t="s">
        <v>581</v>
      </c>
      <c r="E65" s="38">
        <v>45680</v>
      </c>
      <c r="F65" s="39" t="s">
        <v>580</v>
      </c>
      <c r="G65" s="39" t="s">
        <v>579</v>
      </c>
      <c r="H65" s="39" t="s">
        <v>6482</v>
      </c>
      <c r="I65" s="38">
        <v>45679</v>
      </c>
      <c r="J65" s="38">
        <v>46022</v>
      </c>
      <c r="K65" s="39" t="s">
        <v>4651</v>
      </c>
      <c r="L65" s="39" t="s">
        <v>576</v>
      </c>
      <c r="M65" s="39" t="s">
        <v>575</v>
      </c>
      <c r="N65" s="39" t="s">
        <v>5901</v>
      </c>
      <c r="O65" s="39" t="s">
        <v>6481</v>
      </c>
      <c r="P65" s="39" t="s">
        <v>6480</v>
      </c>
      <c r="Q65" s="39" t="s">
        <v>1289</v>
      </c>
      <c r="R65" s="39" t="s">
        <v>514</v>
      </c>
      <c r="S65" s="39" t="s">
        <v>571</v>
      </c>
      <c r="T65" s="39" t="s">
        <v>570</v>
      </c>
      <c r="U65" s="39" t="s">
        <v>1090</v>
      </c>
      <c r="V65" s="39" t="s">
        <v>1089</v>
      </c>
      <c r="W65" s="39" t="s">
        <v>1288</v>
      </c>
      <c r="X65" s="39" t="s">
        <v>1004</v>
      </c>
      <c r="Y65" s="39" t="s">
        <v>596</v>
      </c>
      <c r="Z65" s="39" t="s">
        <v>692</v>
      </c>
      <c r="AA65" s="39" t="s">
        <v>6479</v>
      </c>
      <c r="AB65" s="39" t="s">
        <v>702</v>
      </c>
      <c r="AC65" s="39" t="s">
        <v>6478</v>
      </c>
      <c r="AD65" s="39" t="s">
        <v>6477</v>
      </c>
      <c r="AE65" s="39" t="s">
        <v>559</v>
      </c>
      <c r="AF65" s="39" t="s">
        <v>525</v>
      </c>
      <c r="AG65" s="39" t="s">
        <v>699</v>
      </c>
      <c r="AH65" s="39" t="s">
        <v>698</v>
      </c>
      <c r="AI65" s="40">
        <v>55600000</v>
      </c>
      <c r="AJ65" s="40">
        <v>0</v>
      </c>
      <c r="AK65" s="40">
        <v>0</v>
      </c>
      <c r="AL65" s="40">
        <v>55600000</v>
      </c>
      <c r="AM65" s="40">
        <v>55600000</v>
      </c>
      <c r="AN65" s="40">
        <v>0</v>
      </c>
      <c r="AO65" s="39" t="s">
        <v>6476</v>
      </c>
      <c r="AP65" s="39" t="s">
        <v>554</v>
      </c>
      <c r="AQ65" s="39" t="s">
        <v>6475</v>
      </c>
      <c r="AR65" s="39" t="s">
        <v>554</v>
      </c>
      <c r="AS65" s="38">
        <v>45680</v>
      </c>
    </row>
    <row r="66" spans="1:45" x14ac:dyDescent="0.2">
      <c r="A66" s="39" t="s">
        <v>582</v>
      </c>
      <c r="B66" s="38">
        <v>45658</v>
      </c>
      <c r="C66" s="38">
        <v>45961</v>
      </c>
      <c r="D66" s="39" t="s">
        <v>581</v>
      </c>
      <c r="E66" s="38">
        <v>45680</v>
      </c>
      <c r="F66" s="39" t="s">
        <v>580</v>
      </c>
      <c r="G66" s="39" t="s">
        <v>579</v>
      </c>
      <c r="H66" s="39" t="s">
        <v>6474</v>
      </c>
      <c r="I66" s="38">
        <v>45680</v>
      </c>
      <c r="J66" s="38">
        <v>46022</v>
      </c>
      <c r="K66" s="39" t="s">
        <v>4659</v>
      </c>
      <c r="L66" s="39" t="s">
        <v>576</v>
      </c>
      <c r="M66" s="39" t="s">
        <v>575</v>
      </c>
      <c r="N66" s="39" t="s">
        <v>2143</v>
      </c>
      <c r="O66" s="39" t="s">
        <v>1039</v>
      </c>
      <c r="P66" s="39" t="s">
        <v>6473</v>
      </c>
      <c r="Q66" s="39" t="s">
        <v>708</v>
      </c>
      <c r="R66" s="39" t="s">
        <v>512</v>
      </c>
      <c r="S66" s="39" t="s">
        <v>571</v>
      </c>
      <c r="T66" s="39" t="s">
        <v>570</v>
      </c>
      <c r="U66" s="39" t="s">
        <v>707</v>
      </c>
      <c r="V66" s="39" t="s">
        <v>706</v>
      </c>
      <c r="W66" s="39" t="s">
        <v>705</v>
      </c>
      <c r="X66" s="39" t="s">
        <v>704</v>
      </c>
      <c r="Y66" s="39" t="s">
        <v>596</v>
      </c>
      <c r="Z66" s="39" t="s">
        <v>692</v>
      </c>
      <c r="AA66" s="39" t="s">
        <v>976</v>
      </c>
      <c r="AB66" s="39" t="s">
        <v>702</v>
      </c>
      <c r="AC66" s="39" t="s">
        <v>975</v>
      </c>
      <c r="AD66" s="39" t="s">
        <v>974</v>
      </c>
      <c r="AE66" s="39" t="s">
        <v>559</v>
      </c>
      <c r="AF66" s="39" t="s">
        <v>525</v>
      </c>
      <c r="AG66" s="39" t="s">
        <v>699</v>
      </c>
      <c r="AH66" s="39" t="s">
        <v>698</v>
      </c>
      <c r="AI66" s="40">
        <v>72250000</v>
      </c>
      <c r="AJ66" s="40">
        <v>0</v>
      </c>
      <c r="AK66" s="40">
        <v>0</v>
      </c>
      <c r="AL66" s="40">
        <v>72250000</v>
      </c>
      <c r="AM66" s="40">
        <v>70266667</v>
      </c>
      <c r="AN66" s="40">
        <v>1983333</v>
      </c>
      <c r="AO66" s="39" t="s">
        <v>6472</v>
      </c>
      <c r="AP66" s="39" t="s">
        <v>554</v>
      </c>
      <c r="AQ66" s="39" t="s">
        <v>6471</v>
      </c>
      <c r="AR66" s="39" t="s">
        <v>554</v>
      </c>
      <c r="AS66" s="38">
        <v>45680</v>
      </c>
    </row>
    <row r="67" spans="1:45" x14ac:dyDescent="0.2">
      <c r="A67" s="39" t="s">
        <v>582</v>
      </c>
      <c r="B67" s="38">
        <v>45658</v>
      </c>
      <c r="C67" s="38">
        <v>45961</v>
      </c>
      <c r="D67" s="39" t="s">
        <v>581</v>
      </c>
      <c r="E67" s="38">
        <v>45680</v>
      </c>
      <c r="F67" s="39" t="s">
        <v>580</v>
      </c>
      <c r="G67" s="39" t="s">
        <v>579</v>
      </c>
      <c r="H67" s="39" t="s">
        <v>6470</v>
      </c>
      <c r="I67" s="38">
        <v>45679</v>
      </c>
      <c r="J67" s="38">
        <v>46022</v>
      </c>
      <c r="K67" s="39" t="s">
        <v>4651</v>
      </c>
      <c r="L67" s="39" t="s">
        <v>576</v>
      </c>
      <c r="M67" s="39" t="s">
        <v>575</v>
      </c>
      <c r="N67" s="39" t="s">
        <v>6376</v>
      </c>
      <c r="O67" s="39" t="s">
        <v>6469</v>
      </c>
      <c r="P67" s="39" t="s">
        <v>6468</v>
      </c>
      <c r="Q67" s="39" t="s">
        <v>720</v>
      </c>
      <c r="R67" s="39" t="s">
        <v>512</v>
      </c>
      <c r="S67" s="39" t="s">
        <v>571</v>
      </c>
      <c r="T67" s="39" t="s">
        <v>570</v>
      </c>
      <c r="U67" s="39" t="s">
        <v>707</v>
      </c>
      <c r="V67" s="39" t="s">
        <v>706</v>
      </c>
      <c r="W67" s="39" t="s">
        <v>719</v>
      </c>
      <c r="X67" s="39" t="s">
        <v>704</v>
      </c>
      <c r="Y67" s="39" t="s">
        <v>596</v>
      </c>
      <c r="Z67" s="39" t="s">
        <v>692</v>
      </c>
      <c r="AA67" s="39" t="s">
        <v>1262</v>
      </c>
      <c r="AB67" s="39" t="s">
        <v>702</v>
      </c>
      <c r="AC67" s="39" t="s">
        <v>1261</v>
      </c>
      <c r="AD67" s="39" t="s">
        <v>1260</v>
      </c>
      <c r="AE67" s="39" t="s">
        <v>559</v>
      </c>
      <c r="AF67" s="39" t="s">
        <v>525</v>
      </c>
      <c r="AG67" s="39" t="s">
        <v>699</v>
      </c>
      <c r="AH67" s="39" t="s">
        <v>698</v>
      </c>
      <c r="AI67" s="40">
        <v>55080000</v>
      </c>
      <c r="AJ67" s="40">
        <v>0</v>
      </c>
      <c r="AK67" s="40">
        <v>0</v>
      </c>
      <c r="AL67" s="40">
        <v>55080000</v>
      </c>
      <c r="AM67" s="40">
        <v>50388000</v>
      </c>
      <c r="AN67" s="40">
        <v>4692000</v>
      </c>
      <c r="AO67" s="39" t="s">
        <v>6467</v>
      </c>
      <c r="AP67" s="39" t="s">
        <v>554</v>
      </c>
      <c r="AQ67" s="39" t="s">
        <v>6466</v>
      </c>
      <c r="AR67" s="39" t="s">
        <v>554</v>
      </c>
      <c r="AS67" s="38">
        <v>45680</v>
      </c>
    </row>
    <row r="68" spans="1:45" x14ac:dyDescent="0.2">
      <c r="A68" s="39" t="s">
        <v>582</v>
      </c>
      <c r="B68" s="38">
        <v>45658</v>
      </c>
      <c r="C68" s="38">
        <v>45961</v>
      </c>
      <c r="D68" s="39" t="s">
        <v>581</v>
      </c>
      <c r="E68" s="38">
        <v>45680</v>
      </c>
      <c r="F68" s="39" t="s">
        <v>580</v>
      </c>
      <c r="G68" s="39" t="s">
        <v>579</v>
      </c>
      <c r="H68" s="39" t="s">
        <v>6465</v>
      </c>
      <c r="I68" s="38">
        <v>45678</v>
      </c>
      <c r="J68" s="38">
        <v>46022</v>
      </c>
      <c r="K68" s="39" t="s">
        <v>4643</v>
      </c>
      <c r="L68" s="39" t="s">
        <v>576</v>
      </c>
      <c r="M68" s="39" t="s">
        <v>575</v>
      </c>
      <c r="N68" s="39" t="s">
        <v>2162</v>
      </c>
      <c r="O68" s="39" t="s">
        <v>1063</v>
      </c>
      <c r="P68" s="39" t="s">
        <v>6464</v>
      </c>
      <c r="Q68" s="39" t="s">
        <v>720</v>
      </c>
      <c r="R68" s="39" t="s">
        <v>512</v>
      </c>
      <c r="S68" s="39" t="s">
        <v>571</v>
      </c>
      <c r="T68" s="39" t="s">
        <v>570</v>
      </c>
      <c r="U68" s="39" t="s">
        <v>707</v>
      </c>
      <c r="V68" s="39" t="s">
        <v>706</v>
      </c>
      <c r="W68" s="39" t="s">
        <v>719</v>
      </c>
      <c r="X68" s="39" t="s">
        <v>704</v>
      </c>
      <c r="Y68" s="39" t="s">
        <v>596</v>
      </c>
      <c r="Z68" s="39" t="s">
        <v>692</v>
      </c>
      <c r="AA68" s="39" t="s">
        <v>1213</v>
      </c>
      <c r="AB68" s="39" t="s">
        <v>702</v>
      </c>
      <c r="AC68" s="39" t="s">
        <v>1212</v>
      </c>
      <c r="AD68" s="39" t="s">
        <v>1211</v>
      </c>
      <c r="AE68" s="39" t="s">
        <v>559</v>
      </c>
      <c r="AF68" s="39" t="s">
        <v>525</v>
      </c>
      <c r="AG68" s="39" t="s">
        <v>699</v>
      </c>
      <c r="AH68" s="39" t="s">
        <v>698</v>
      </c>
      <c r="AI68" s="40">
        <v>72000000</v>
      </c>
      <c r="AJ68" s="40">
        <v>0</v>
      </c>
      <c r="AK68" s="40">
        <v>0</v>
      </c>
      <c r="AL68" s="40">
        <v>72000000</v>
      </c>
      <c r="AM68" s="40">
        <v>66133333</v>
      </c>
      <c r="AN68" s="40">
        <v>5866667</v>
      </c>
      <c r="AO68" s="39" t="s">
        <v>6463</v>
      </c>
      <c r="AP68" s="39" t="s">
        <v>554</v>
      </c>
      <c r="AQ68" s="39" t="s">
        <v>6462</v>
      </c>
      <c r="AR68" s="39" t="s">
        <v>554</v>
      </c>
      <c r="AS68" s="38">
        <v>45680</v>
      </c>
    </row>
    <row r="69" spans="1:45" x14ac:dyDescent="0.2">
      <c r="A69" s="39" t="s">
        <v>582</v>
      </c>
      <c r="B69" s="38">
        <v>45658</v>
      </c>
      <c r="C69" s="38">
        <v>45961</v>
      </c>
      <c r="D69" s="39" t="s">
        <v>581</v>
      </c>
      <c r="E69" s="38">
        <v>45680</v>
      </c>
      <c r="F69" s="39" t="s">
        <v>580</v>
      </c>
      <c r="G69" s="39" t="s">
        <v>579</v>
      </c>
      <c r="H69" s="39" t="s">
        <v>6461</v>
      </c>
      <c r="I69" s="38">
        <v>45679</v>
      </c>
      <c r="J69" s="38">
        <v>46022</v>
      </c>
      <c r="K69" s="39" t="s">
        <v>4651</v>
      </c>
      <c r="L69" s="39" t="s">
        <v>576</v>
      </c>
      <c r="M69" s="39" t="s">
        <v>575</v>
      </c>
      <c r="N69" s="39" t="s">
        <v>5555</v>
      </c>
      <c r="O69" s="39" t="s">
        <v>1052</v>
      </c>
      <c r="P69" s="39" t="s">
        <v>6460</v>
      </c>
      <c r="Q69" s="39" t="s">
        <v>3643</v>
      </c>
      <c r="R69" s="39" t="s">
        <v>494</v>
      </c>
      <c r="S69" s="39" t="s">
        <v>3642</v>
      </c>
      <c r="T69" s="39" t="s">
        <v>3641</v>
      </c>
      <c r="U69" s="39" t="s">
        <v>1007</v>
      </c>
      <c r="V69" s="39" t="s">
        <v>1006</v>
      </c>
      <c r="W69" s="39" t="s">
        <v>3640</v>
      </c>
      <c r="X69" s="39" t="s">
        <v>590</v>
      </c>
      <c r="Y69" s="39" t="s">
        <v>596</v>
      </c>
      <c r="Z69" s="39" t="s">
        <v>692</v>
      </c>
      <c r="AA69" s="39" t="s">
        <v>6459</v>
      </c>
      <c r="AB69" s="39" t="s">
        <v>702</v>
      </c>
      <c r="AC69" s="39" t="s">
        <v>6458</v>
      </c>
      <c r="AD69" s="39" t="s">
        <v>6457</v>
      </c>
      <c r="AE69" s="39" t="s">
        <v>559</v>
      </c>
      <c r="AF69" s="39" t="s">
        <v>525</v>
      </c>
      <c r="AG69" s="39" t="s">
        <v>699</v>
      </c>
      <c r="AH69" s="39" t="s">
        <v>698</v>
      </c>
      <c r="AI69" s="40">
        <v>122068905</v>
      </c>
      <c r="AJ69" s="40">
        <v>0</v>
      </c>
      <c r="AK69" s="40">
        <v>0</v>
      </c>
      <c r="AL69" s="40">
        <v>122068905</v>
      </c>
      <c r="AM69" s="40">
        <v>96105043</v>
      </c>
      <c r="AN69" s="40">
        <v>25963862</v>
      </c>
      <c r="AO69" s="39" t="s">
        <v>6456</v>
      </c>
      <c r="AP69" s="39" t="s">
        <v>554</v>
      </c>
      <c r="AQ69" s="39" t="s">
        <v>6455</v>
      </c>
      <c r="AR69" s="39" t="s">
        <v>554</v>
      </c>
      <c r="AS69" s="38">
        <v>45680</v>
      </c>
    </row>
    <row r="70" spans="1:45" x14ac:dyDescent="0.2">
      <c r="A70" s="39" t="s">
        <v>582</v>
      </c>
      <c r="B70" s="38">
        <v>45658</v>
      </c>
      <c r="C70" s="38">
        <v>45961</v>
      </c>
      <c r="D70" s="39" t="s">
        <v>581</v>
      </c>
      <c r="E70" s="38">
        <v>45680</v>
      </c>
      <c r="F70" s="39" t="s">
        <v>580</v>
      </c>
      <c r="G70" s="39" t="s">
        <v>579</v>
      </c>
      <c r="H70" s="39" t="s">
        <v>6454</v>
      </c>
      <c r="I70" s="38">
        <v>45679</v>
      </c>
      <c r="J70" s="38">
        <v>46022</v>
      </c>
      <c r="K70" s="39" t="s">
        <v>4651</v>
      </c>
      <c r="L70" s="39" t="s">
        <v>576</v>
      </c>
      <c r="M70" s="39" t="s">
        <v>575</v>
      </c>
      <c r="N70" s="39" t="s">
        <v>580</v>
      </c>
      <c r="O70" s="39" t="s">
        <v>1028</v>
      </c>
      <c r="P70" s="39" t="s">
        <v>6453</v>
      </c>
      <c r="Q70" s="39" t="s">
        <v>3643</v>
      </c>
      <c r="R70" s="39" t="s">
        <v>494</v>
      </c>
      <c r="S70" s="39" t="s">
        <v>3642</v>
      </c>
      <c r="T70" s="39" t="s">
        <v>3641</v>
      </c>
      <c r="U70" s="39" t="s">
        <v>1007</v>
      </c>
      <c r="V70" s="39" t="s">
        <v>1006</v>
      </c>
      <c r="W70" s="39" t="s">
        <v>3640</v>
      </c>
      <c r="X70" s="39" t="s">
        <v>590</v>
      </c>
      <c r="Y70" s="39" t="s">
        <v>596</v>
      </c>
      <c r="Z70" s="39" t="s">
        <v>692</v>
      </c>
      <c r="AA70" s="39" t="s">
        <v>6452</v>
      </c>
      <c r="AB70" s="39" t="s">
        <v>702</v>
      </c>
      <c r="AC70" s="39" t="s">
        <v>6451</v>
      </c>
      <c r="AD70" s="39" t="s">
        <v>6450</v>
      </c>
      <c r="AE70" s="39" t="s">
        <v>559</v>
      </c>
      <c r="AF70" s="39" t="s">
        <v>525</v>
      </c>
      <c r="AG70" s="39" t="s">
        <v>699</v>
      </c>
      <c r="AH70" s="39" t="s">
        <v>698</v>
      </c>
      <c r="AI70" s="40">
        <v>122068905</v>
      </c>
      <c r="AJ70" s="40">
        <v>0</v>
      </c>
      <c r="AK70" s="40">
        <v>0</v>
      </c>
      <c r="AL70" s="40">
        <v>122068905</v>
      </c>
      <c r="AM70" s="40">
        <v>96105043</v>
      </c>
      <c r="AN70" s="40">
        <v>25963862</v>
      </c>
      <c r="AO70" s="39" t="s">
        <v>6449</v>
      </c>
      <c r="AP70" s="39" t="s">
        <v>554</v>
      </c>
      <c r="AQ70" s="39" t="s">
        <v>6448</v>
      </c>
      <c r="AR70" s="39" t="s">
        <v>554</v>
      </c>
      <c r="AS70" s="38">
        <v>45680</v>
      </c>
    </row>
    <row r="71" spans="1:45" x14ac:dyDescent="0.2">
      <c r="A71" s="39" t="s">
        <v>582</v>
      </c>
      <c r="B71" s="38">
        <v>45658</v>
      </c>
      <c r="C71" s="38">
        <v>45961</v>
      </c>
      <c r="D71" s="39" t="s">
        <v>581</v>
      </c>
      <c r="E71" s="38">
        <v>45681</v>
      </c>
      <c r="F71" s="39" t="s">
        <v>580</v>
      </c>
      <c r="G71" s="39" t="s">
        <v>579</v>
      </c>
      <c r="H71" s="39" t="s">
        <v>6447</v>
      </c>
      <c r="I71" s="38">
        <v>45680</v>
      </c>
      <c r="J71" s="38">
        <v>46022</v>
      </c>
      <c r="K71" s="39" t="s">
        <v>4659</v>
      </c>
      <c r="L71" s="39" t="s">
        <v>576</v>
      </c>
      <c r="M71" s="39" t="s">
        <v>575</v>
      </c>
      <c r="N71" s="39" t="s">
        <v>1293</v>
      </c>
      <c r="O71" s="39" t="s">
        <v>1170</v>
      </c>
      <c r="P71" s="39" t="s">
        <v>6446</v>
      </c>
      <c r="Q71" s="39" t="s">
        <v>708</v>
      </c>
      <c r="R71" s="39" t="s">
        <v>512</v>
      </c>
      <c r="S71" s="39" t="s">
        <v>571</v>
      </c>
      <c r="T71" s="39" t="s">
        <v>570</v>
      </c>
      <c r="U71" s="39" t="s">
        <v>707</v>
      </c>
      <c r="V71" s="39" t="s">
        <v>706</v>
      </c>
      <c r="W71" s="39" t="s">
        <v>705</v>
      </c>
      <c r="X71" s="39" t="s">
        <v>704</v>
      </c>
      <c r="Y71" s="39" t="s">
        <v>596</v>
      </c>
      <c r="Z71" s="39" t="s">
        <v>692</v>
      </c>
      <c r="AA71" s="39" t="s">
        <v>729</v>
      </c>
      <c r="AB71" s="39" t="s">
        <v>702</v>
      </c>
      <c r="AC71" s="39" t="s">
        <v>728</v>
      </c>
      <c r="AD71" s="39" t="s">
        <v>727</v>
      </c>
      <c r="AE71" s="39" t="s">
        <v>559</v>
      </c>
      <c r="AF71" s="39" t="s">
        <v>525</v>
      </c>
      <c r="AG71" s="39" t="s">
        <v>699</v>
      </c>
      <c r="AH71" s="39" t="s">
        <v>698</v>
      </c>
      <c r="AI71" s="40">
        <v>112914000</v>
      </c>
      <c r="AJ71" s="40">
        <v>0</v>
      </c>
      <c r="AK71" s="40">
        <v>0</v>
      </c>
      <c r="AL71" s="40">
        <v>112914000</v>
      </c>
      <c r="AM71" s="40">
        <v>101622600</v>
      </c>
      <c r="AN71" s="40">
        <v>11291400</v>
      </c>
      <c r="AO71" s="39" t="s">
        <v>6445</v>
      </c>
      <c r="AP71" s="39" t="s">
        <v>554</v>
      </c>
      <c r="AQ71" s="39" t="s">
        <v>6444</v>
      </c>
      <c r="AR71" s="39" t="s">
        <v>554</v>
      </c>
      <c r="AS71" s="38">
        <v>45681</v>
      </c>
    </row>
    <row r="72" spans="1:45" x14ac:dyDescent="0.2">
      <c r="A72" s="39" t="s">
        <v>582</v>
      </c>
      <c r="B72" s="38">
        <v>45658</v>
      </c>
      <c r="C72" s="38">
        <v>45961</v>
      </c>
      <c r="D72" s="39" t="s">
        <v>581</v>
      </c>
      <c r="E72" s="38">
        <v>45681</v>
      </c>
      <c r="F72" s="39" t="s">
        <v>580</v>
      </c>
      <c r="G72" s="39" t="s">
        <v>579</v>
      </c>
      <c r="H72" s="39" t="s">
        <v>6443</v>
      </c>
      <c r="I72" s="38">
        <v>45681</v>
      </c>
      <c r="J72" s="38">
        <v>46022</v>
      </c>
      <c r="K72" s="39" t="s">
        <v>4667</v>
      </c>
      <c r="L72" s="39" t="s">
        <v>576</v>
      </c>
      <c r="M72" s="39" t="s">
        <v>575</v>
      </c>
      <c r="N72" s="39" t="s">
        <v>5289</v>
      </c>
      <c r="O72" s="39" t="s">
        <v>1273</v>
      </c>
      <c r="P72" s="39" t="s">
        <v>6442</v>
      </c>
      <c r="Q72" s="39" t="s">
        <v>1180</v>
      </c>
      <c r="R72" s="39" t="s">
        <v>516</v>
      </c>
      <c r="S72" s="39" t="s">
        <v>571</v>
      </c>
      <c r="T72" s="39" t="s">
        <v>570</v>
      </c>
      <c r="U72" s="39" t="s">
        <v>2525</v>
      </c>
      <c r="V72" s="39" t="s">
        <v>404</v>
      </c>
      <c r="W72" s="39" t="s">
        <v>1177</v>
      </c>
      <c r="X72" s="39" t="s">
        <v>1004</v>
      </c>
      <c r="Y72" s="39" t="s">
        <v>596</v>
      </c>
      <c r="Z72" s="39" t="s">
        <v>692</v>
      </c>
      <c r="AA72" s="39" t="s">
        <v>6441</v>
      </c>
      <c r="AB72" s="39" t="s">
        <v>702</v>
      </c>
      <c r="AC72" s="39" t="s">
        <v>6440</v>
      </c>
      <c r="AD72" s="39" t="s">
        <v>6439</v>
      </c>
      <c r="AE72" s="39" t="s">
        <v>559</v>
      </c>
      <c r="AF72" s="39" t="s">
        <v>525</v>
      </c>
      <c r="AG72" s="39" t="s">
        <v>699</v>
      </c>
      <c r="AH72" s="39" t="s">
        <v>698</v>
      </c>
      <c r="AI72" s="40">
        <v>48400000</v>
      </c>
      <c r="AJ72" s="40">
        <v>0</v>
      </c>
      <c r="AK72" s="40">
        <v>0</v>
      </c>
      <c r="AL72" s="40">
        <v>48400000</v>
      </c>
      <c r="AM72" s="40">
        <v>36226667</v>
      </c>
      <c r="AN72" s="40">
        <v>12173333</v>
      </c>
      <c r="AO72" s="39" t="s">
        <v>6438</v>
      </c>
      <c r="AP72" s="39" t="s">
        <v>554</v>
      </c>
      <c r="AQ72" s="39" t="s">
        <v>6437</v>
      </c>
      <c r="AR72" s="39" t="s">
        <v>554</v>
      </c>
      <c r="AS72" s="38">
        <v>45681</v>
      </c>
    </row>
    <row r="73" spans="1:45" x14ac:dyDescent="0.2">
      <c r="A73" s="39" t="s">
        <v>582</v>
      </c>
      <c r="B73" s="38">
        <v>45658</v>
      </c>
      <c r="C73" s="38">
        <v>45961</v>
      </c>
      <c r="D73" s="39" t="s">
        <v>581</v>
      </c>
      <c r="E73" s="38">
        <v>45681</v>
      </c>
      <c r="F73" s="39" t="s">
        <v>580</v>
      </c>
      <c r="G73" s="39" t="s">
        <v>579</v>
      </c>
      <c r="H73" s="39" t="s">
        <v>6436</v>
      </c>
      <c r="I73" s="38">
        <v>45681</v>
      </c>
      <c r="J73" s="38">
        <v>46022</v>
      </c>
      <c r="K73" s="39" t="s">
        <v>4667</v>
      </c>
      <c r="L73" s="39" t="s">
        <v>576</v>
      </c>
      <c r="M73" s="39" t="s">
        <v>575</v>
      </c>
      <c r="N73" s="39" t="s">
        <v>3196</v>
      </c>
      <c r="O73" s="39" t="s">
        <v>1293</v>
      </c>
      <c r="P73" s="39" t="s">
        <v>6435</v>
      </c>
      <c r="Q73" s="39" t="s">
        <v>720</v>
      </c>
      <c r="R73" s="39" t="s">
        <v>512</v>
      </c>
      <c r="S73" s="39" t="s">
        <v>571</v>
      </c>
      <c r="T73" s="39" t="s">
        <v>570</v>
      </c>
      <c r="U73" s="39" t="s">
        <v>707</v>
      </c>
      <c r="V73" s="39" t="s">
        <v>706</v>
      </c>
      <c r="W73" s="39" t="s">
        <v>719</v>
      </c>
      <c r="X73" s="39" t="s">
        <v>704</v>
      </c>
      <c r="Y73" s="39" t="s">
        <v>596</v>
      </c>
      <c r="Z73" s="39" t="s">
        <v>692</v>
      </c>
      <c r="AA73" s="39" t="s">
        <v>1141</v>
      </c>
      <c r="AB73" s="39" t="s">
        <v>702</v>
      </c>
      <c r="AC73" s="39" t="s">
        <v>1140</v>
      </c>
      <c r="AD73" s="39" t="s">
        <v>1139</v>
      </c>
      <c r="AE73" s="39" t="s">
        <v>559</v>
      </c>
      <c r="AF73" s="39" t="s">
        <v>525</v>
      </c>
      <c r="AG73" s="39" t="s">
        <v>699</v>
      </c>
      <c r="AH73" s="39" t="s">
        <v>698</v>
      </c>
      <c r="AI73" s="40">
        <v>72000000</v>
      </c>
      <c r="AJ73" s="40">
        <v>0</v>
      </c>
      <c r="AK73" s="40">
        <v>0</v>
      </c>
      <c r="AL73" s="40">
        <v>72000000</v>
      </c>
      <c r="AM73" s="40">
        <v>65866667</v>
      </c>
      <c r="AN73" s="40">
        <v>6133333</v>
      </c>
      <c r="AO73" s="39" t="s">
        <v>6434</v>
      </c>
      <c r="AP73" s="39" t="s">
        <v>554</v>
      </c>
      <c r="AQ73" s="39" t="s">
        <v>6433</v>
      </c>
      <c r="AR73" s="39" t="s">
        <v>554</v>
      </c>
      <c r="AS73" s="38">
        <v>45681</v>
      </c>
    </row>
    <row r="74" spans="1:45" x14ac:dyDescent="0.2">
      <c r="A74" s="39" t="s">
        <v>582</v>
      </c>
      <c r="B74" s="38">
        <v>45658</v>
      </c>
      <c r="C74" s="38">
        <v>45961</v>
      </c>
      <c r="D74" s="39" t="s">
        <v>581</v>
      </c>
      <c r="E74" s="38">
        <v>45681</v>
      </c>
      <c r="F74" s="39" t="s">
        <v>580</v>
      </c>
      <c r="G74" s="39" t="s">
        <v>579</v>
      </c>
      <c r="H74" s="39" t="s">
        <v>6432</v>
      </c>
      <c r="I74" s="38">
        <v>45681</v>
      </c>
      <c r="J74" s="38">
        <v>46022</v>
      </c>
      <c r="K74" s="39" t="s">
        <v>4667</v>
      </c>
      <c r="L74" s="39" t="s">
        <v>576</v>
      </c>
      <c r="M74" s="39" t="s">
        <v>575</v>
      </c>
      <c r="N74" s="39" t="s">
        <v>2565</v>
      </c>
      <c r="O74" s="39" t="s">
        <v>6204</v>
      </c>
      <c r="P74" s="39" t="s">
        <v>6431</v>
      </c>
      <c r="Q74" s="39" t="s">
        <v>1091</v>
      </c>
      <c r="R74" s="39" t="s">
        <v>516</v>
      </c>
      <c r="S74" s="39" t="s">
        <v>571</v>
      </c>
      <c r="T74" s="39" t="s">
        <v>570</v>
      </c>
      <c r="U74" s="39" t="s">
        <v>1090</v>
      </c>
      <c r="V74" s="39" t="s">
        <v>1089</v>
      </c>
      <c r="W74" s="39" t="s">
        <v>1088</v>
      </c>
      <c r="X74" s="39" t="s">
        <v>1004</v>
      </c>
      <c r="Y74" s="39" t="s">
        <v>596</v>
      </c>
      <c r="Z74" s="39" t="s">
        <v>692</v>
      </c>
      <c r="AA74" s="39" t="s">
        <v>6430</v>
      </c>
      <c r="AB74" s="39" t="s">
        <v>702</v>
      </c>
      <c r="AC74" s="39" t="s">
        <v>6429</v>
      </c>
      <c r="AD74" s="39" t="s">
        <v>6428</v>
      </c>
      <c r="AE74" s="39" t="s">
        <v>559</v>
      </c>
      <c r="AF74" s="39" t="s">
        <v>525</v>
      </c>
      <c r="AG74" s="39" t="s">
        <v>699</v>
      </c>
      <c r="AH74" s="39" t="s">
        <v>698</v>
      </c>
      <c r="AI74" s="40">
        <v>101970000</v>
      </c>
      <c r="AJ74" s="40">
        <v>0</v>
      </c>
      <c r="AK74" s="40">
        <v>0</v>
      </c>
      <c r="AL74" s="40">
        <v>101970000</v>
      </c>
      <c r="AM74" s="40">
        <v>75396000</v>
      </c>
      <c r="AN74" s="40">
        <v>26574000</v>
      </c>
      <c r="AO74" s="39" t="s">
        <v>6427</v>
      </c>
      <c r="AP74" s="39" t="s">
        <v>554</v>
      </c>
      <c r="AQ74" s="39" t="s">
        <v>6426</v>
      </c>
      <c r="AR74" s="39" t="s">
        <v>554</v>
      </c>
      <c r="AS74" s="38">
        <v>45681</v>
      </c>
    </row>
    <row r="75" spans="1:45" x14ac:dyDescent="0.2">
      <c r="A75" s="39" t="s">
        <v>582</v>
      </c>
      <c r="B75" s="38">
        <v>45658</v>
      </c>
      <c r="C75" s="38">
        <v>45961</v>
      </c>
      <c r="D75" s="39" t="s">
        <v>581</v>
      </c>
      <c r="E75" s="38">
        <v>45681</v>
      </c>
      <c r="F75" s="39" t="s">
        <v>580</v>
      </c>
      <c r="G75" s="39" t="s">
        <v>579</v>
      </c>
      <c r="H75" s="39" t="s">
        <v>6425</v>
      </c>
      <c r="I75" s="38">
        <v>45680</v>
      </c>
      <c r="J75" s="38">
        <v>46022</v>
      </c>
      <c r="K75" s="39" t="s">
        <v>4659</v>
      </c>
      <c r="L75" s="39" t="s">
        <v>576</v>
      </c>
      <c r="M75" s="39" t="s">
        <v>575</v>
      </c>
      <c r="N75" s="39" t="s">
        <v>2170</v>
      </c>
      <c r="O75" s="39" t="s">
        <v>6424</v>
      </c>
      <c r="P75" s="39" t="s">
        <v>6423</v>
      </c>
      <c r="Q75" s="39" t="s">
        <v>2785</v>
      </c>
      <c r="R75" s="39" t="s">
        <v>522</v>
      </c>
      <c r="S75" s="39" t="s">
        <v>571</v>
      </c>
      <c r="T75" s="39" t="s">
        <v>570</v>
      </c>
      <c r="U75" s="39" t="s">
        <v>1007</v>
      </c>
      <c r="V75" s="39" t="s">
        <v>1006</v>
      </c>
      <c r="W75" s="39" t="s">
        <v>2784</v>
      </c>
      <c r="X75" s="39" t="s">
        <v>2783</v>
      </c>
      <c r="Y75" s="39" t="s">
        <v>596</v>
      </c>
      <c r="Z75" s="39" t="s">
        <v>692</v>
      </c>
      <c r="AA75" s="39" t="s">
        <v>6422</v>
      </c>
      <c r="AB75" s="39" t="s">
        <v>702</v>
      </c>
      <c r="AC75" s="39" t="s">
        <v>6421</v>
      </c>
      <c r="AD75" s="39" t="s">
        <v>6420</v>
      </c>
      <c r="AE75" s="39" t="s">
        <v>559</v>
      </c>
      <c r="AF75" s="39" t="s">
        <v>525</v>
      </c>
      <c r="AG75" s="39" t="s">
        <v>699</v>
      </c>
      <c r="AH75" s="39" t="s">
        <v>698</v>
      </c>
      <c r="AI75" s="40">
        <v>96860000</v>
      </c>
      <c r="AJ75" s="40">
        <v>0</v>
      </c>
      <c r="AK75" s="40">
        <v>0</v>
      </c>
      <c r="AL75" s="40">
        <v>96860000</v>
      </c>
      <c r="AM75" s="40">
        <v>70760000</v>
      </c>
      <c r="AN75" s="40">
        <v>26100000</v>
      </c>
      <c r="AO75" s="39" t="s">
        <v>6419</v>
      </c>
      <c r="AP75" s="39" t="s">
        <v>554</v>
      </c>
      <c r="AQ75" s="39" t="s">
        <v>6418</v>
      </c>
      <c r="AR75" s="39" t="s">
        <v>554</v>
      </c>
      <c r="AS75" s="38">
        <v>45681</v>
      </c>
    </row>
    <row r="76" spans="1:45" x14ac:dyDescent="0.2">
      <c r="A76" s="39" t="s">
        <v>582</v>
      </c>
      <c r="B76" s="38">
        <v>45658</v>
      </c>
      <c r="C76" s="38">
        <v>45961</v>
      </c>
      <c r="D76" s="39" t="s">
        <v>581</v>
      </c>
      <c r="E76" s="38">
        <v>45681</v>
      </c>
      <c r="F76" s="39" t="s">
        <v>580</v>
      </c>
      <c r="G76" s="39" t="s">
        <v>579</v>
      </c>
      <c r="H76" s="39" t="s">
        <v>6417</v>
      </c>
      <c r="I76" s="38">
        <v>45680</v>
      </c>
      <c r="J76" s="38">
        <v>46022</v>
      </c>
      <c r="K76" s="39" t="s">
        <v>4659</v>
      </c>
      <c r="L76" s="39" t="s">
        <v>576</v>
      </c>
      <c r="M76" s="39" t="s">
        <v>575</v>
      </c>
      <c r="N76" s="39" t="s">
        <v>2763</v>
      </c>
      <c r="O76" s="39" t="s">
        <v>1364</v>
      </c>
      <c r="P76" s="39" t="s">
        <v>6416</v>
      </c>
      <c r="Q76" s="39" t="s">
        <v>2833</v>
      </c>
      <c r="R76" s="39" t="s">
        <v>516</v>
      </c>
      <c r="S76" s="39" t="s">
        <v>571</v>
      </c>
      <c r="T76" s="39" t="s">
        <v>570</v>
      </c>
      <c r="U76" s="39" t="s">
        <v>2832</v>
      </c>
      <c r="V76" s="39" t="s">
        <v>2831</v>
      </c>
      <c r="W76" s="39" t="s">
        <v>2830</v>
      </c>
      <c r="X76" s="39" t="s">
        <v>1004</v>
      </c>
      <c r="Y76" s="39" t="s">
        <v>596</v>
      </c>
      <c r="Z76" s="39" t="s">
        <v>692</v>
      </c>
      <c r="AA76" s="39" t="s">
        <v>6415</v>
      </c>
      <c r="AB76" s="39" t="s">
        <v>702</v>
      </c>
      <c r="AC76" s="39" t="s">
        <v>6414</v>
      </c>
      <c r="AD76" s="39" t="s">
        <v>6413</v>
      </c>
      <c r="AE76" s="39" t="s">
        <v>559</v>
      </c>
      <c r="AF76" s="39" t="s">
        <v>525</v>
      </c>
      <c r="AG76" s="39" t="s">
        <v>699</v>
      </c>
      <c r="AH76" s="39" t="s">
        <v>698</v>
      </c>
      <c r="AI76" s="40">
        <v>33000000</v>
      </c>
      <c r="AJ76" s="40">
        <v>0</v>
      </c>
      <c r="AK76" s="40">
        <v>0</v>
      </c>
      <c r="AL76" s="40">
        <v>33000000</v>
      </c>
      <c r="AM76" s="40">
        <v>24400000</v>
      </c>
      <c r="AN76" s="40">
        <v>8600000</v>
      </c>
      <c r="AO76" s="39" t="s">
        <v>6412</v>
      </c>
      <c r="AP76" s="39" t="s">
        <v>554</v>
      </c>
      <c r="AQ76" s="39" t="s">
        <v>6411</v>
      </c>
      <c r="AR76" s="39" t="s">
        <v>554</v>
      </c>
      <c r="AS76" s="38">
        <v>45681</v>
      </c>
    </row>
    <row r="77" spans="1:45" x14ac:dyDescent="0.2">
      <c r="A77" s="39" t="s">
        <v>582</v>
      </c>
      <c r="B77" s="38">
        <v>45658</v>
      </c>
      <c r="C77" s="38">
        <v>45961</v>
      </c>
      <c r="D77" s="39" t="s">
        <v>581</v>
      </c>
      <c r="E77" s="38">
        <v>45681</v>
      </c>
      <c r="F77" s="39" t="s">
        <v>580</v>
      </c>
      <c r="G77" s="39" t="s">
        <v>579</v>
      </c>
      <c r="H77" s="39" t="s">
        <v>6410</v>
      </c>
      <c r="I77" s="38">
        <v>45680</v>
      </c>
      <c r="J77" s="38">
        <v>46022</v>
      </c>
      <c r="K77" s="39" t="s">
        <v>4659</v>
      </c>
      <c r="L77" s="39" t="s">
        <v>576</v>
      </c>
      <c r="M77" s="39" t="s">
        <v>575</v>
      </c>
      <c r="N77" s="39" t="s">
        <v>3067</v>
      </c>
      <c r="O77" s="39" t="s">
        <v>1414</v>
      </c>
      <c r="P77" s="39" t="s">
        <v>6409</v>
      </c>
      <c r="Q77" s="39" t="s">
        <v>4821</v>
      </c>
      <c r="R77" s="39" t="s">
        <v>524</v>
      </c>
      <c r="S77" s="39" t="s">
        <v>571</v>
      </c>
      <c r="T77" s="39" t="s">
        <v>570</v>
      </c>
      <c r="U77" s="39" t="s">
        <v>3747</v>
      </c>
      <c r="V77" s="39" t="s">
        <v>3746</v>
      </c>
      <c r="W77" s="39" t="s">
        <v>4820</v>
      </c>
      <c r="X77" s="39" t="s">
        <v>1150</v>
      </c>
      <c r="Y77" s="39" t="s">
        <v>596</v>
      </c>
      <c r="Z77" s="39" t="s">
        <v>692</v>
      </c>
      <c r="AA77" s="39" t="s">
        <v>6408</v>
      </c>
      <c r="AB77" s="39" t="s">
        <v>702</v>
      </c>
      <c r="AC77" s="39" t="s">
        <v>6407</v>
      </c>
      <c r="AD77" s="39" t="s">
        <v>6406</v>
      </c>
      <c r="AE77" s="39" t="s">
        <v>559</v>
      </c>
      <c r="AF77" s="39" t="s">
        <v>525</v>
      </c>
      <c r="AG77" s="39" t="s">
        <v>699</v>
      </c>
      <c r="AH77" s="39" t="s">
        <v>698</v>
      </c>
      <c r="AI77" s="40">
        <v>73500000</v>
      </c>
      <c r="AJ77" s="40">
        <v>0</v>
      </c>
      <c r="AK77" s="40">
        <v>0</v>
      </c>
      <c r="AL77" s="40">
        <v>73500000</v>
      </c>
      <c r="AM77" s="40">
        <v>56933333</v>
      </c>
      <c r="AN77" s="40">
        <v>16566667</v>
      </c>
      <c r="AO77" s="39" t="s">
        <v>6405</v>
      </c>
      <c r="AP77" s="39" t="s">
        <v>554</v>
      </c>
      <c r="AQ77" s="39" t="s">
        <v>6404</v>
      </c>
      <c r="AR77" s="39" t="s">
        <v>554</v>
      </c>
      <c r="AS77" s="38">
        <v>45681</v>
      </c>
    </row>
    <row r="78" spans="1:45" x14ac:dyDescent="0.2">
      <c r="A78" s="39" t="s">
        <v>582</v>
      </c>
      <c r="B78" s="38">
        <v>45658</v>
      </c>
      <c r="C78" s="38">
        <v>45961</v>
      </c>
      <c r="D78" s="39" t="s">
        <v>581</v>
      </c>
      <c r="E78" s="38">
        <v>45681</v>
      </c>
      <c r="F78" s="39" t="s">
        <v>580</v>
      </c>
      <c r="G78" s="39" t="s">
        <v>579</v>
      </c>
      <c r="H78" s="39" t="s">
        <v>6403</v>
      </c>
      <c r="I78" s="38">
        <v>45679</v>
      </c>
      <c r="J78" s="38">
        <v>46022</v>
      </c>
      <c r="K78" s="39" t="s">
        <v>4651</v>
      </c>
      <c r="L78" s="39" t="s">
        <v>576</v>
      </c>
      <c r="M78" s="39" t="s">
        <v>575</v>
      </c>
      <c r="N78" s="39" t="s">
        <v>2517</v>
      </c>
      <c r="O78" s="39" t="s">
        <v>1435</v>
      </c>
      <c r="P78" s="39" t="s">
        <v>6402</v>
      </c>
      <c r="Q78" s="39" t="s">
        <v>1431</v>
      </c>
      <c r="R78" s="39" t="s">
        <v>494</v>
      </c>
      <c r="S78" s="39" t="s">
        <v>571</v>
      </c>
      <c r="T78" s="39" t="s">
        <v>570</v>
      </c>
      <c r="U78" s="39" t="s">
        <v>1007</v>
      </c>
      <c r="V78" s="39" t="s">
        <v>1006</v>
      </c>
      <c r="W78" s="39" t="s">
        <v>1430</v>
      </c>
      <c r="X78" s="39" t="s">
        <v>590</v>
      </c>
      <c r="Y78" s="39" t="s">
        <v>596</v>
      </c>
      <c r="Z78" s="39" t="s">
        <v>692</v>
      </c>
      <c r="AA78" s="39" t="s">
        <v>6401</v>
      </c>
      <c r="AB78" s="39" t="s">
        <v>702</v>
      </c>
      <c r="AC78" s="39" t="s">
        <v>6400</v>
      </c>
      <c r="AD78" s="39" t="s">
        <v>6399</v>
      </c>
      <c r="AE78" s="39" t="s">
        <v>559</v>
      </c>
      <c r="AF78" s="39" t="s">
        <v>525</v>
      </c>
      <c r="AG78" s="39" t="s">
        <v>699</v>
      </c>
      <c r="AH78" s="39" t="s">
        <v>698</v>
      </c>
      <c r="AI78" s="40">
        <v>96800000</v>
      </c>
      <c r="AJ78" s="40">
        <v>0</v>
      </c>
      <c r="AK78" s="40">
        <v>0</v>
      </c>
      <c r="AL78" s="40">
        <v>96800000</v>
      </c>
      <c r="AM78" s="40">
        <v>72453333</v>
      </c>
      <c r="AN78" s="40">
        <v>24346667</v>
      </c>
      <c r="AO78" s="39" t="s">
        <v>6398</v>
      </c>
      <c r="AP78" s="39" t="s">
        <v>554</v>
      </c>
      <c r="AQ78" s="39" t="s">
        <v>6397</v>
      </c>
      <c r="AR78" s="39" t="s">
        <v>554</v>
      </c>
      <c r="AS78" s="38">
        <v>45681</v>
      </c>
    </row>
    <row r="79" spans="1:45" x14ac:dyDescent="0.2">
      <c r="A79" s="39" t="s">
        <v>582</v>
      </c>
      <c r="B79" s="38">
        <v>45658</v>
      </c>
      <c r="C79" s="38">
        <v>45961</v>
      </c>
      <c r="D79" s="39" t="s">
        <v>581</v>
      </c>
      <c r="E79" s="38">
        <v>45681</v>
      </c>
      <c r="F79" s="39" t="s">
        <v>580</v>
      </c>
      <c r="G79" s="39" t="s">
        <v>579</v>
      </c>
      <c r="H79" s="39" t="s">
        <v>6396</v>
      </c>
      <c r="I79" s="38">
        <v>45681</v>
      </c>
      <c r="J79" s="38">
        <v>46022</v>
      </c>
      <c r="K79" s="39" t="s">
        <v>4667</v>
      </c>
      <c r="L79" s="39" t="s">
        <v>576</v>
      </c>
      <c r="M79" s="39" t="s">
        <v>575</v>
      </c>
      <c r="N79" s="39" t="s">
        <v>3140</v>
      </c>
      <c r="O79" s="39" t="s">
        <v>6007</v>
      </c>
      <c r="P79" s="39" t="s">
        <v>6395</v>
      </c>
      <c r="Q79" s="39" t="s">
        <v>720</v>
      </c>
      <c r="R79" s="39" t="s">
        <v>512</v>
      </c>
      <c r="S79" s="39" t="s">
        <v>571</v>
      </c>
      <c r="T79" s="39" t="s">
        <v>570</v>
      </c>
      <c r="U79" s="39" t="s">
        <v>707</v>
      </c>
      <c r="V79" s="39" t="s">
        <v>706</v>
      </c>
      <c r="W79" s="39" t="s">
        <v>719</v>
      </c>
      <c r="X79" s="39" t="s">
        <v>704</v>
      </c>
      <c r="Y79" s="39" t="s">
        <v>596</v>
      </c>
      <c r="Z79" s="39" t="s">
        <v>692</v>
      </c>
      <c r="AA79" s="39" t="s">
        <v>1197</v>
      </c>
      <c r="AB79" s="39" t="s">
        <v>702</v>
      </c>
      <c r="AC79" s="39" t="s">
        <v>1196</v>
      </c>
      <c r="AD79" s="39" t="s">
        <v>1195</v>
      </c>
      <c r="AE79" s="39" t="s">
        <v>559</v>
      </c>
      <c r="AF79" s="39" t="s">
        <v>525</v>
      </c>
      <c r="AG79" s="39" t="s">
        <v>699</v>
      </c>
      <c r="AH79" s="39" t="s">
        <v>698</v>
      </c>
      <c r="AI79" s="40">
        <v>72000000</v>
      </c>
      <c r="AJ79" s="40">
        <v>0</v>
      </c>
      <c r="AK79" s="40">
        <v>0</v>
      </c>
      <c r="AL79" s="40">
        <v>72000000</v>
      </c>
      <c r="AM79" s="40">
        <v>65866667</v>
      </c>
      <c r="AN79" s="40">
        <v>6133333</v>
      </c>
      <c r="AO79" s="39" t="s">
        <v>6394</v>
      </c>
      <c r="AP79" s="39" t="s">
        <v>554</v>
      </c>
      <c r="AQ79" s="39" t="s">
        <v>6393</v>
      </c>
      <c r="AR79" s="39" t="s">
        <v>554</v>
      </c>
      <c r="AS79" s="38">
        <v>45681</v>
      </c>
    </row>
    <row r="80" spans="1:45" x14ac:dyDescent="0.2">
      <c r="A80" s="39" t="s">
        <v>582</v>
      </c>
      <c r="B80" s="38">
        <v>45658</v>
      </c>
      <c r="C80" s="38">
        <v>45961</v>
      </c>
      <c r="D80" s="39" t="s">
        <v>581</v>
      </c>
      <c r="E80" s="38">
        <v>45681</v>
      </c>
      <c r="F80" s="39" t="s">
        <v>580</v>
      </c>
      <c r="G80" s="39" t="s">
        <v>579</v>
      </c>
      <c r="H80" s="39" t="s">
        <v>6392</v>
      </c>
      <c r="I80" s="38">
        <v>45680</v>
      </c>
      <c r="J80" s="38">
        <v>46022</v>
      </c>
      <c r="K80" s="39" t="s">
        <v>4659</v>
      </c>
      <c r="L80" s="39" t="s">
        <v>576</v>
      </c>
      <c r="M80" s="39" t="s">
        <v>575</v>
      </c>
      <c r="N80" s="39" t="s">
        <v>2600</v>
      </c>
      <c r="O80" s="39" t="s">
        <v>5862</v>
      </c>
      <c r="P80" s="39" t="s">
        <v>6391</v>
      </c>
      <c r="Q80" s="39" t="s">
        <v>1462</v>
      </c>
      <c r="R80" s="39" t="s">
        <v>494</v>
      </c>
      <c r="S80" s="39" t="s">
        <v>571</v>
      </c>
      <c r="T80" s="39" t="s">
        <v>570</v>
      </c>
      <c r="U80" s="39" t="s">
        <v>1007</v>
      </c>
      <c r="V80" s="39" t="s">
        <v>1006</v>
      </c>
      <c r="W80" s="39" t="s">
        <v>1459</v>
      </c>
      <c r="X80" s="39" t="s">
        <v>590</v>
      </c>
      <c r="Y80" s="39" t="s">
        <v>596</v>
      </c>
      <c r="Z80" s="39" t="s">
        <v>692</v>
      </c>
      <c r="AA80" s="39" t="s">
        <v>6390</v>
      </c>
      <c r="AB80" s="39" t="s">
        <v>702</v>
      </c>
      <c r="AC80" s="39" t="s">
        <v>6389</v>
      </c>
      <c r="AD80" s="39" t="s">
        <v>6388</v>
      </c>
      <c r="AE80" s="39" t="s">
        <v>559</v>
      </c>
      <c r="AF80" s="39" t="s">
        <v>525</v>
      </c>
      <c r="AG80" s="39" t="s">
        <v>699</v>
      </c>
      <c r="AH80" s="39" t="s">
        <v>698</v>
      </c>
      <c r="AI80" s="40">
        <v>93500000</v>
      </c>
      <c r="AJ80" s="40">
        <v>0</v>
      </c>
      <c r="AK80" s="40">
        <v>0</v>
      </c>
      <c r="AL80" s="40">
        <v>93500000</v>
      </c>
      <c r="AM80" s="40">
        <v>69133333</v>
      </c>
      <c r="AN80" s="40">
        <v>24366667</v>
      </c>
      <c r="AO80" s="39" t="s">
        <v>6387</v>
      </c>
      <c r="AP80" s="39" t="s">
        <v>554</v>
      </c>
      <c r="AQ80" s="39" t="s">
        <v>6386</v>
      </c>
      <c r="AR80" s="39" t="s">
        <v>554</v>
      </c>
      <c r="AS80" s="38">
        <v>45681</v>
      </c>
    </row>
    <row r="81" spans="1:45" x14ac:dyDescent="0.2">
      <c r="A81" s="39" t="s">
        <v>582</v>
      </c>
      <c r="B81" s="38">
        <v>45658</v>
      </c>
      <c r="C81" s="38">
        <v>45961</v>
      </c>
      <c r="D81" s="39" t="s">
        <v>581</v>
      </c>
      <c r="E81" s="38">
        <v>45681</v>
      </c>
      <c r="F81" s="39" t="s">
        <v>580</v>
      </c>
      <c r="G81" s="39" t="s">
        <v>579</v>
      </c>
      <c r="H81" s="39" t="s">
        <v>6385</v>
      </c>
      <c r="I81" s="38">
        <v>45680</v>
      </c>
      <c r="J81" s="38">
        <v>46022</v>
      </c>
      <c r="K81" s="39" t="s">
        <v>4659</v>
      </c>
      <c r="L81" s="39" t="s">
        <v>576</v>
      </c>
      <c r="M81" s="39" t="s">
        <v>575</v>
      </c>
      <c r="N81" s="39" t="s">
        <v>6384</v>
      </c>
      <c r="O81" s="39" t="s">
        <v>5993</v>
      </c>
      <c r="P81" s="39" t="s">
        <v>6383</v>
      </c>
      <c r="Q81" s="39" t="s">
        <v>3114</v>
      </c>
      <c r="R81" s="39" t="s">
        <v>516</v>
      </c>
      <c r="S81" s="39" t="s">
        <v>571</v>
      </c>
      <c r="T81" s="39" t="s">
        <v>570</v>
      </c>
      <c r="U81" s="39" t="s">
        <v>1090</v>
      </c>
      <c r="V81" s="39" t="s">
        <v>1089</v>
      </c>
      <c r="W81" s="39" t="s">
        <v>3113</v>
      </c>
      <c r="X81" s="39" t="s">
        <v>1004</v>
      </c>
      <c r="Y81" s="39" t="s">
        <v>596</v>
      </c>
      <c r="Z81" s="39" t="s">
        <v>692</v>
      </c>
      <c r="AA81" s="39" t="s">
        <v>6382</v>
      </c>
      <c r="AB81" s="39" t="s">
        <v>702</v>
      </c>
      <c r="AC81" s="39" t="s">
        <v>6381</v>
      </c>
      <c r="AD81" s="39" t="s">
        <v>6380</v>
      </c>
      <c r="AE81" s="39" t="s">
        <v>559</v>
      </c>
      <c r="AF81" s="39" t="s">
        <v>525</v>
      </c>
      <c r="AG81" s="39" t="s">
        <v>699</v>
      </c>
      <c r="AH81" s="39" t="s">
        <v>698</v>
      </c>
      <c r="AI81" s="40">
        <v>31724000</v>
      </c>
      <c r="AJ81" s="40">
        <v>0</v>
      </c>
      <c r="AK81" s="40">
        <v>0</v>
      </c>
      <c r="AL81" s="40">
        <v>31724000</v>
      </c>
      <c r="AM81" s="40">
        <v>23456533</v>
      </c>
      <c r="AN81" s="40">
        <v>8267467</v>
      </c>
      <c r="AO81" s="39" t="s">
        <v>6379</v>
      </c>
      <c r="AP81" s="39" t="s">
        <v>554</v>
      </c>
      <c r="AQ81" s="39" t="s">
        <v>6378</v>
      </c>
      <c r="AR81" s="39" t="s">
        <v>554</v>
      </c>
      <c r="AS81" s="38">
        <v>45681</v>
      </c>
    </row>
    <row r="82" spans="1:45" x14ac:dyDescent="0.2">
      <c r="A82" s="39" t="s">
        <v>582</v>
      </c>
      <c r="B82" s="38">
        <v>45658</v>
      </c>
      <c r="C82" s="38">
        <v>45961</v>
      </c>
      <c r="D82" s="39" t="s">
        <v>581</v>
      </c>
      <c r="E82" s="38">
        <v>45681</v>
      </c>
      <c r="F82" s="39" t="s">
        <v>580</v>
      </c>
      <c r="G82" s="39" t="s">
        <v>579</v>
      </c>
      <c r="H82" s="39" t="s">
        <v>6377</v>
      </c>
      <c r="I82" s="38">
        <v>45680</v>
      </c>
      <c r="J82" s="38">
        <v>46022</v>
      </c>
      <c r="K82" s="39" t="s">
        <v>4659</v>
      </c>
      <c r="L82" s="39" t="s">
        <v>576</v>
      </c>
      <c r="M82" s="39" t="s">
        <v>575</v>
      </c>
      <c r="N82" s="39" t="s">
        <v>6189</v>
      </c>
      <c r="O82" s="39" t="s">
        <v>6376</v>
      </c>
      <c r="P82" s="39" t="s">
        <v>6375</v>
      </c>
      <c r="Q82" s="39" t="s">
        <v>708</v>
      </c>
      <c r="R82" s="39" t="s">
        <v>512</v>
      </c>
      <c r="S82" s="39" t="s">
        <v>571</v>
      </c>
      <c r="T82" s="39" t="s">
        <v>570</v>
      </c>
      <c r="U82" s="39" t="s">
        <v>707</v>
      </c>
      <c r="V82" s="39" t="s">
        <v>706</v>
      </c>
      <c r="W82" s="39" t="s">
        <v>705</v>
      </c>
      <c r="X82" s="39" t="s">
        <v>704</v>
      </c>
      <c r="Y82" s="39" t="s">
        <v>596</v>
      </c>
      <c r="Z82" s="39" t="s">
        <v>692</v>
      </c>
      <c r="AA82" s="39" t="s">
        <v>6374</v>
      </c>
      <c r="AB82" s="39" t="s">
        <v>702</v>
      </c>
      <c r="AC82" s="39" t="s">
        <v>6373</v>
      </c>
      <c r="AD82" s="39" t="s">
        <v>6372</v>
      </c>
      <c r="AE82" s="39" t="s">
        <v>559</v>
      </c>
      <c r="AF82" s="39" t="s">
        <v>525</v>
      </c>
      <c r="AG82" s="39" t="s">
        <v>699</v>
      </c>
      <c r="AH82" s="39" t="s">
        <v>698</v>
      </c>
      <c r="AI82" s="40">
        <v>74080000</v>
      </c>
      <c r="AJ82" s="40">
        <v>0</v>
      </c>
      <c r="AK82" s="40">
        <v>0</v>
      </c>
      <c r="AL82" s="40">
        <v>74080000</v>
      </c>
      <c r="AM82" s="40">
        <v>74080000</v>
      </c>
      <c r="AN82" s="40">
        <v>0</v>
      </c>
      <c r="AO82" s="39" t="s">
        <v>6371</v>
      </c>
      <c r="AP82" s="39" t="s">
        <v>554</v>
      </c>
      <c r="AQ82" s="39" t="s">
        <v>6370</v>
      </c>
      <c r="AR82" s="39" t="s">
        <v>554</v>
      </c>
      <c r="AS82" s="38">
        <v>45681</v>
      </c>
    </row>
    <row r="83" spans="1:45" x14ac:dyDescent="0.2">
      <c r="A83" s="39" t="s">
        <v>582</v>
      </c>
      <c r="B83" s="38">
        <v>45658</v>
      </c>
      <c r="C83" s="38">
        <v>45961</v>
      </c>
      <c r="D83" s="39" t="s">
        <v>581</v>
      </c>
      <c r="E83" s="38">
        <v>45681</v>
      </c>
      <c r="F83" s="39" t="s">
        <v>580</v>
      </c>
      <c r="G83" s="39" t="s">
        <v>579</v>
      </c>
      <c r="H83" s="39" t="s">
        <v>6369</v>
      </c>
      <c r="I83" s="38">
        <v>45680</v>
      </c>
      <c r="J83" s="38">
        <v>46022</v>
      </c>
      <c r="K83" s="39" t="s">
        <v>4659</v>
      </c>
      <c r="L83" s="39" t="s">
        <v>576</v>
      </c>
      <c r="M83" s="39" t="s">
        <v>575</v>
      </c>
      <c r="N83" s="39" t="s">
        <v>3083</v>
      </c>
      <c r="O83" s="39" t="s">
        <v>1452</v>
      </c>
      <c r="P83" s="39" t="s">
        <v>6368</v>
      </c>
      <c r="Q83" s="39" t="s">
        <v>4821</v>
      </c>
      <c r="R83" s="39" t="s">
        <v>524</v>
      </c>
      <c r="S83" s="39" t="s">
        <v>571</v>
      </c>
      <c r="T83" s="39" t="s">
        <v>570</v>
      </c>
      <c r="U83" s="39" t="s">
        <v>3747</v>
      </c>
      <c r="V83" s="39" t="s">
        <v>3746</v>
      </c>
      <c r="W83" s="39" t="s">
        <v>4820</v>
      </c>
      <c r="X83" s="39" t="s">
        <v>1150</v>
      </c>
      <c r="Y83" s="39" t="s">
        <v>596</v>
      </c>
      <c r="Z83" s="39" t="s">
        <v>692</v>
      </c>
      <c r="AA83" s="39" t="s">
        <v>6367</v>
      </c>
      <c r="AB83" s="39" t="s">
        <v>702</v>
      </c>
      <c r="AC83" s="39" t="s">
        <v>6366</v>
      </c>
      <c r="AD83" s="39" t="s">
        <v>6365</v>
      </c>
      <c r="AE83" s="39" t="s">
        <v>559</v>
      </c>
      <c r="AF83" s="39" t="s">
        <v>525</v>
      </c>
      <c r="AG83" s="39" t="s">
        <v>699</v>
      </c>
      <c r="AH83" s="39" t="s">
        <v>698</v>
      </c>
      <c r="AI83" s="40">
        <v>73500000</v>
      </c>
      <c r="AJ83" s="40">
        <v>0</v>
      </c>
      <c r="AK83" s="40">
        <v>0</v>
      </c>
      <c r="AL83" s="40">
        <v>73500000</v>
      </c>
      <c r="AM83" s="40">
        <v>56700000</v>
      </c>
      <c r="AN83" s="40">
        <v>16800000</v>
      </c>
      <c r="AO83" s="39" t="s">
        <v>6364</v>
      </c>
      <c r="AP83" s="39" t="s">
        <v>554</v>
      </c>
      <c r="AQ83" s="39" t="s">
        <v>6363</v>
      </c>
      <c r="AR83" s="39" t="s">
        <v>554</v>
      </c>
      <c r="AS83" s="38">
        <v>45681</v>
      </c>
    </row>
    <row r="84" spans="1:45" x14ac:dyDescent="0.2">
      <c r="A84" s="39" t="s">
        <v>582</v>
      </c>
      <c r="B84" s="38">
        <v>45658</v>
      </c>
      <c r="C84" s="38">
        <v>45961</v>
      </c>
      <c r="D84" s="39" t="s">
        <v>581</v>
      </c>
      <c r="E84" s="38">
        <v>45684</v>
      </c>
      <c r="F84" s="39" t="s">
        <v>580</v>
      </c>
      <c r="G84" s="39" t="s">
        <v>579</v>
      </c>
      <c r="H84" s="39" t="s">
        <v>6362</v>
      </c>
      <c r="I84" s="38">
        <v>45684</v>
      </c>
      <c r="J84" s="38">
        <v>46022</v>
      </c>
      <c r="K84" s="39" t="s">
        <v>3896</v>
      </c>
      <c r="L84" s="39" t="s">
        <v>576</v>
      </c>
      <c r="M84" s="39" t="s">
        <v>575</v>
      </c>
      <c r="N84" s="39" t="s">
        <v>5594</v>
      </c>
      <c r="O84" s="39" t="s">
        <v>1500</v>
      </c>
      <c r="P84" s="39" t="s">
        <v>6361</v>
      </c>
      <c r="Q84" s="39" t="s">
        <v>1091</v>
      </c>
      <c r="R84" s="39" t="s">
        <v>516</v>
      </c>
      <c r="S84" s="39" t="s">
        <v>571</v>
      </c>
      <c r="T84" s="39" t="s">
        <v>570</v>
      </c>
      <c r="U84" s="39" t="s">
        <v>1090</v>
      </c>
      <c r="V84" s="39" t="s">
        <v>1089</v>
      </c>
      <c r="W84" s="39" t="s">
        <v>1088</v>
      </c>
      <c r="X84" s="39" t="s">
        <v>1004</v>
      </c>
      <c r="Y84" s="39" t="s">
        <v>596</v>
      </c>
      <c r="Z84" s="39" t="s">
        <v>692</v>
      </c>
      <c r="AA84" s="39" t="s">
        <v>6360</v>
      </c>
      <c r="AB84" s="39" t="s">
        <v>702</v>
      </c>
      <c r="AC84" s="39" t="s">
        <v>6359</v>
      </c>
      <c r="AD84" s="39" t="s">
        <v>6358</v>
      </c>
      <c r="AE84" s="39" t="s">
        <v>559</v>
      </c>
      <c r="AF84" s="39" t="s">
        <v>525</v>
      </c>
      <c r="AG84" s="39" t="s">
        <v>699</v>
      </c>
      <c r="AH84" s="39" t="s">
        <v>698</v>
      </c>
      <c r="AI84" s="40">
        <v>68882000</v>
      </c>
      <c r="AJ84" s="40">
        <v>0</v>
      </c>
      <c r="AK84" s="40">
        <v>0</v>
      </c>
      <c r="AL84" s="40">
        <v>68882000</v>
      </c>
      <c r="AM84" s="40">
        <v>50930933</v>
      </c>
      <c r="AN84" s="40">
        <v>17951067</v>
      </c>
      <c r="AO84" s="39" t="s">
        <v>6357</v>
      </c>
      <c r="AP84" s="39" t="s">
        <v>554</v>
      </c>
      <c r="AQ84" s="39" t="s">
        <v>6356</v>
      </c>
      <c r="AR84" s="39" t="s">
        <v>554</v>
      </c>
      <c r="AS84" s="38">
        <v>45684</v>
      </c>
    </row>
    <row r="85" spans="1:45" x14ac:dyDescent="0.2">
      <c r="A85" s="39" t="s">
        <v>582</v>
      </c>
      <c r="B85" s="38">
        <v>45658</v>
      </c>
      <c r="C85" s="38">
        <v>45961</v>
      </c>
      <c r="D85" s="39" t="s">
        <v>581</v>
      </c>
      <c r="E85" s="38">
        <v>45684</v>
      </c>
      <c r="F85" s="39" t="s">
        <v>580</v>
      </c>
      <c r="G85" s="39" t="s">
        <v>579</v>
      </c>
      <c r="H85" s="39" t="s">
        <v>6355</v>
      </c>
      <c r="I85" s="38">
        <v>45684</v>
      </c>
      <c r="J85" s="38">
        <v>46022</v>
      </c>
      <c r="K85" s="39" t="s">
        <v>3896</v>
      </c>
      <c r="L85" s="39" t="s">
        <v>576</v>
      </c>
      <c r="M85" s="39" t="s">
        <v>575</v>
      </c>
      <c r="N85" s="39" t="s">
        <v>1170</v>
      </c>
      <c r="O85" s="39" t="s">
        <v>1544</v>
      </c>
      <c r="P85" s="39" t="s">
        <v>6354</v>
      </c>
      <c r="Q85" s="39" t="s">
        <v>3575</v>
      </c>
      <c r="R85" s="39" t="s">
        <v>512</v>
      </c>
      <c r="S85" s="39" t="s">
        <v>571</v>
      </c>
      <c r="T85" s="39" t="s">
        <v>570</v>
      </c>
      <c r="U85" s="39" t="s">
        <v>2202</v>
      </c>
      <c r="V85" s="39" t="s">
        <v>2201</v>
      </c>
      <c r="W85" s="39" t="s">
        <v>3574</v>
      </c>
      <c r="X85" s="39" t="s">
        <v>704</v>
      </c>
      <c r="Y85" s="39" t="s">
        <v>596</v>
      </c>
      <c r="Z85" s="39" t="s">
        <v>692</v>
      </c>
      <c r="AA85" s="39" t="s">
        <v>6353</v>
      </c>
      <c r="AB85" s="39" t="s">
        <v>702</v>
      </c>
      <c r="AC85" s="39" t="s">
        <v>6352</v>
      </c>
      <c r="AD85" s="39" t="s">
        <v>6351</v>
      </c>
      <c r="AE85" s="39" t="s">
        <v>559</v>
      </c>
      <c r="AF85" s="39" t="s">
        <v>525</v>
      </c>
      <c r="AG85" s="39" t="s">
        <v>699</v>
      </c>
      <c r="AH85" s="39" t="s">
        <v>698</v>
      </c>
      <c r="AI85" s="40">
        <v>123420000</v>
      </c>
      <c r="AJ85" s="40">
        <v>0</v>
      </c>
      <c r="AK85" s="40">
        <v>0</v>
      </c>
      <c r="AL85" s="40">
        <v>123420000</v>
      </c>
      <c r="AM85" s="40">
        <v>90882000</v>
      </c>
      <c r="AN85" s="40">
        <v>32538000</v>
      </c>
      <c r="AO85" s="39" t="s">
        <v>6350</v>
      </c>
      <c r="AP85" s="39" t="s">
        <v>554</v>
      </c>
      <c r="AQ85" s="39" t="s">
        <v>6349</v>
      </c>
      <c r="AR85" s="39" t="s">
        <v>554</v>
      </c>
      <c r="AS85" s="38">
        <v>45684</v>
      </c>
    </row>
    <row r="86" spans="1:45" x14ac:dyDescent="0.2">
      <c r="A86" s="39" t="s">
        <v>582</v>
      </c>
      <c r="B86" s="38">
        <v>45658</v>
      </c>
      <c r="C86" s="38">
        <v>45961</v>
      </c>
      <c r="D86" s="39" t="s">
        <v>581</v>
      </c>
      <c r="E86" s="38">
        <v>45684</v>
      </c>
      <c r="F86" s="39" t="s">
        <v>580</v>
      </c>
      <c r="G86" s="39" t="s">
        <v>579</v>
      </c>
      <c r="H86" s="39" t="s">
        <v>6348</v>
      </c>
      <c r="I86" s="38">
        <v>45681</v>
      </c>
      <c r="J86" s="38">
        <v>46022</v>
      </c>
      <c r="K86" s="39" t="s">
        <v>4667</v>
      </c>
      <c r="L86" s="39" t="s">
        <v>576</v>
      </c>
      <c r="M86" s="39" t="s">
        <v>575</v>
      </c>
      <c r="N86" s="39" t="s">
        <v>2194</v>
      </c>
      <c r="O86" s="39" t="s">
        <v>1576</v>
      </c>
      <c r="P86" s="39" t="s">
        <v>6347</v>
      </c>
      <c r="Q86" s="39" t="s">
        <v>2833</v>
      </c>
      <c r="R86" s="39" t="s">
        <v>516</v>
      </c>
      <c r="S86" s="39" t="s">
        <v>571</v>
      </c>
      <c r="T86" s="39" t="s">
        <v>570</v>
      </c>
      <c r="U86" s="39" t="s">
        <v>2832</v>
      </c>
      <c r="V86" s="39" t="s">
        <v>2831</v>
      </c>
      <c r="W86" s="39" t="s">
        <v>2830</v>
      </c>
      <c r="X86" s="39" t="s">
        <v>1004</v>
      </c>
      <c r="Y86" s="39" t="s">
        <v>596</v>
      </c>
      <c r="Z86" s="39" t="s">
        <v>692</v>
      </c>
      <c r="AA86" s="39" t="s">
        <v>6346</v>
      </c>
      <c r="AB86" s="39" t="s">
        <v>702</v>
      </c>
      <c r="AC86" s="39" t="s">
        <v>6345</v>
      </c>
      <c r="AD86" s="39" t="s">
        <v>6344</v>
      </c>
      <c r="AE86" s="39" t="s">
        <v>559</v>
      </c>
      <c r="AF86" s="39" t="s">
        <v>525</v>
      </c>
      <c r="AG86" s="39" t="s">
        <v>699</v>
      </c>
      <c r="AH86" s="39" t="s">
        <v>698</v>
      </c>
      <c r="AI86" s="40">
        <v>27500000</v>
      </c>
      <c r="AJ86" s="40">
        <v>0</v>
      </c>
      <c r="AK86" s="40">
        <v>0</v>
      </c>
      <c r="AL86" s="40">
        <v>27500000</v>
      </c>
      <c r="AM86" s="40">
        <v>20333333</v>
      </c>
      <c r="AN86" s="40">
        <v>7166667</v>
      </c>
      <c r="AO86" s="39" t="s">
        <v>6343</v>
      </c>
      <c r="AP86" s="39" t="s">
        <v>554</v>
      </c>
      <c r="AQ86" s="39" t="s">
        <v>6342</v>
      </c>
      <c r="AR86" s="39" t="s">
        <v>554</v>
      </c>
      <c r="AS86" s="38">
        <v>45684</v>
      </c>
    </row>
    <row r="87" spans="1:45" x14ac:dyDescent="0.2">
      <c r="A87" s="39" t="s">
        <v>582</v>
      </c>
      <c r="B87" s="38">
        <v>45658</v>
      </c>
      <c r="C87" s="38">
        <v>45961</v>
      </c>
      <c r="D87" s="39" t="s">
        <v>581</v>
      </c>
      <c r="E87" s="38">
        <v>45684</v>
      </c>
      <c r="F87" s="39" t="s">
        <v>580</v>
      </c>
      <c r="G87" s="39" t="s">
        <v>579</v>
      </c>
      <c r="H87" s="39" t="s">
        <v>6341</v>
      </c>
      <c r="I87" s="38">
        <v>45681</v>
      </c>
      <c r="J87" s="38">
        <v>46022</v>
      </c>
      <c r="K87" s="39" t="s">
        <v>4667</v>
      </c>
      <c r="L87" s="39" t="s">
        <v>576</v>
      </c>
      <c r="M87" s="39" t="s">
        <v>575</v>
      </c>
      <c r="N87" s="39" t="s">
        <v>1024</v>
      </c>
      <c r="O87" s="39" t="s">
        <v>1529</v>
      </c>
      <c r="P87" s="39" t="s">
        <v>6340</v>
      </c>
      <c r="Q87" s="39" t="s">
        <v>720</v>
      </c>
      <c r="R87" s="39" t="s">
        <v>512</v>
      </c>
      <c r="S87" s="39" t="s">
        <v>571</v>
      </c>
      <c r="T87" s="39" t="s">
        <v>570</v>
      </c>
      <c r="U87" s="39" t="s">
        <v>707</v>
      </c>
      <c r="V87" s="39" t="s">
        <v>706</v>
      </c>
      <c r="W87" s="39" t="s">
        <v>719</v>
      </c>
      <c r="X87" s="39" t="s">
        <v>704</v>
      </c>
      <c r="Y87" s="39" t="s">
        <v>596</v>
      </c>
      <c r="Z87" s="39" t="s">
        <v>692</v>
      </c>
      <c r="AA87" s="39" t="s">
        <v>1827</v>
      </c>
      <c r="AB87" s="39" t="s">
        <v>702</v>
      </c>
      <c r="AC87" s="39" t="s">
        <v>1826</v>
      </c>
      <c r="AD87" s="39" t="s">
        <v>1825</v>
      </c>
      <c r="AE87" s="39" t="s">
        <v>559</v>
      </c>
      <c r="AF87" s="39" t="s">
        <v>525</v>
      </c>
      <c r="AG87" s="39" t="s">
        <v>699</v>
      </c>
      <c r="AH87" s="39" t="s">
        <v>698</v>
      </c>
      <c r="AI87" s="40">
        <v>90640000</v>
      </c>
      <c r="AJ87" s="40">
        <v>0</v>
      </c>
      <c r="AK87" s="40">
        <v>0</v>
      </c>
      <c r="AL87" s="40">
        <v>90640000</v>
      </c>
      <c r="AM87" s="40">
        <v>90640000</v>
      </c>
      <c r="AN87" s="40">
        <v>0</v>
      </c>
      <c r="AO87" s="39" t="s">
        <v>6339</v>
      </c>
      <c r="AP87" s="39" t="s">
        <v>554</v>
      </c>
      <c r="AQ87" s="39" t="s">
        <v>6338</v>
      </c>
      <c r="AR87" s="39" t="s">
        <v>554</v>
      </c>
      <c r="AS87" s="38">
        <v>45684</v>
      </c>
    </row>
    <row r="88" spans="1:45" x14ac:dyDescent="0.2">
      <c r="A88" s="39" t="s">
        <v>582</v>
      </c>
      <c r="B88" s="38">
        <v>45658</v>
      </c>
      <c r="C88" s="38">
        <v>45961</v>
      </c>
      <c r="D88" s="39" t="s">
        <v>581</v>
      </c>
      <c r="E88" s="38">
        <v>45684</v>
      </c>
      <c r="F88" s="39" t="s">
        <v>580</v>
      </c>
      <c r="G88" s="39" t="s">
        <v>579</v>
      </c>
      <c r="H88" s="39" t="s">
        <v>6337</v>
      </c>
      <c r="I88" s="38">
        <v>45684</v>
      </c>
      <c r="J88" s="38">
        <v>46022</v>
      </c>
      <c r="K88" s="39" t="s">
        <v>3896</v>
      </c>
      <c r="L88" s="39" t="s">
        <v>576</v>
      </c>
      <c r="M88" s="39" t="s">
        <v>575</v>
      </c>
      <c r="N88" s="39" t="s">
        <v>2850</v>
      </c>
      <c r="O88" s="39" t="s">
        <v>5744</v>
      </c>
      <c r="P88" s="39" t="s">
        <v>6336</v>
      </c>
      <c r="Q88" s="39" t="s">
        <v>2294</v>
      </c>
      <c r="R88" s="39" t="s">
        <v>516</v>
      </c>
      <c r="S88" s="39" t="s">
        <v>571</v>
      </c>
      <c r="T88" s="39" t="s">
        <v>570</v>
      </c>
      <c r="U88" s="39" t="s">
        <v>2332</v>
      </c>
      <c r="V88" s="39" t="s">
        <v>2331</v>
      </c>
      <c r="W88" s="39" t="s">
        <v>2291</v>
      </c>
      <c r="X88" s="39" t="s">
        <v>1004</v>
      </c>
      <c r="Y88" s="39" t="s">
        <v>596</v>
      </c>
      <c r="Z88" s="39" t="s">
        <v>692</v>
      </c>
      <c r="AA88" s="39" t="s">
        <v>6335</v>
      </c>
      <c r="AB88" s="39" t="s">
        <v>702</v>
      </c>
      <c r="AC88" s="39" t="s">
        <v>6334</v>
      </c>
      <c r="AD88" s="39" t="s">
        <v>6333</v>
      </c>
      <c r="AE88" s="39" t="s">
        <v>559</v>
      </c>
      <c r="AF88" s="39" t="s">
        <v>525</v>
      </c>
      <c r="AG88" s="39" t="s">
        <v>699</v>
      </c>
      <c r="AH88" s="39" t="s">
        <v>698</v>
      </c>
      <c r="AI88" s="40">
        <v>90000000</v>
      </c>
      <c r="AJ88" s="40">
        <v>53100000</v>
      </c>
      <c r="AK88" s="40">
        <v>0</v>
      </c>
      <c r="AL88" s="40">
        <v>36900000</v>
      </c>
      <c r="AM88" s="40">
        <v>36900000</v>
      </c>
      <c r="AN88" s="40">
        <v>0</v>
      </c>
      <c r="AO88" s="39" t="s">
        <v>6332</v>
      </c>
      <c r="AP88" s="39" t="s">
        <v>554</v>
      </c>
      <c r="AQ88" s="39" t="s">
        <v>6331</v>
      </c>
      <c r="AR88" s="39" t="s">
        <v>554</v>
      </c>
      <c r="AS88" s="38">
        <v>45684</v>
      </c>
    </row>
    <row r="89" spans="1:45" x14ac:dyDescent="0.2">
      <c r="A89" s="39" t="s">
        <v>582</v>
      </c>
      <c r="B89" s="38">
        <v>45658</v>
      </c>
      <c r="C89" s="38">
        <v>45961</v>
      </c>
      <c r="D89" s="39" t="s">
        <v>581</v>
      </c>
      <c r="E89" s="38">
        <v>45684</v>
      </c>
      <c r="F89" s="39" t="s">
        <v>580</v>
      </c>
      <c r="G89" s="39" t="s">
        <v>579</v>
      </c>
      <c r="H89" s="39" t="s">
        <v>2041</v>
      </c>
      <c r="I89" s="38">
        <v>45681</v>
      </c>
      <c r="J89" s="38">
        <v>46022</v>
      </c>
      <c r="K89" s="39" t="s">
        <v>4667</v>
      </c>
      <c r="L89" s="39" t="s">
        <v>576</v>
      </c>
      <c r="M89" s="39" t="s">
        <v>575</v>
      </c>
      <c r="N89" s="39" t="s">
        <v>5878</v>
      </c>
      <c r="O89" s="39" t="s">
        <v>6239</v>
      </c>
      <c r="P89" s="39" t="s">
        <v>6330</v>
      </c>
      <c r="Q89" s="39" t="s">
        <v>1289</v>
      </c>
      <c r="R89" s="39" t="s">
        <v>514</v>
      </c>
      <c r="S89" s="39" t="s">
        <v>571</v>
      </c>
      <c r="T89" s="39" t="s">
        <v>570</v>
      </c>
      <c r="U89" s="39" t="s">
        <v>1090</v>
      </c>
      <c r="V89" s="39" t="s">
        <v>1089</v>
      </c>
      <c r="W89" s="39" t="s">
        <v>1288</v>
      </c>
      <c r="X89" s="39" t="s">
        <v>1004</v>
      </c>
      <c r="Y89" s="39" t="s">
        <v>596</v>
      </c>
      <c r="Z89" s="39" t="s">
        <v>692</v>
      </c>
      <c r="AA89" s="39" t="s">
        <v>2037</v>
      </c>
      <c r="AB89" s="39" t="s">
        <v>702</v>
      </c>
      <c r="AC89" s="39" t="s">
        <v>2036</v>
      </c>
      <c r="AD89" s="39" t="s">
        <v>2035</v>
      </c>
      <c r="AE89" s="39" t="s">
        <v>559</v>
      </c>
      <c r="AF89" s="39" t="s">
        <v>525</v>
      </c>
      <c r="AG89" s="39" t="s">
        <v>699</v>
      </c>
      <c r="AH89" s="39" t="s">
        <v>698</v>
      </c>
      <c r="AI89" s="40">
        <v>37360000</v>
      </c>
      <c r="AJ89" s="40">
        <v>0</v>
      </c>
      <c r="AK89" s="40">
        <v>0</v>
      </c>
      <c r="AL89" s="40">
        <v>37360000</v>
      </c>
      <c r="AM89" s="40">
        <v>37360000</v>
      </c>
      <c r="AN89" s="40">
        <v>0</v>
      </c>
      <c r="AO89" s="39" t="s">
        <v>6329</v>
      </c>
      <c r="AP89" s="39" t="s">
        <v>554</v>
      </c>
      <c r="AQ89" s="39" t="s">
        <v>6328</v>
      </c>
      <c r="AR89" s="39" t="s">
        <v>554</v>
      </c>
      <c r="AS89" s="38">
        <v>45684</v>
      </c>
    </row>
    <row r="90" spans="1:45" x14ac:dyDescent="0.2">
      <c r="A90" s="39" t="s">
        <v>582</v>
      </c>
      <c r="B90" s="38">
        <v>45658</v>
      </c>
      <c r="C90" s="38">
        <v>45961</v>
      </c>
      <c r="D90" s="39" t="s">
        <v>581</v>
      </c>
      <c r="E90" s="38">
        <v>45684</v>
      </c>
      <c r="F90" s="39" t="s">
        <v>580</v>
      </c>
      <c r="G90" s="39" t="s">
        <v>579</v>
      </c>
      <c r="H90" s="39" t="s">
        <v>6327</v>
      </c>
      <c r="I90" s="38">
        <v>45684</v>
      </c>
      <c r="J90" s="38">
        <v>46022</v>
      </c>
      <c r="K90" s="39" t="s">
        <v>3896</v>
      </c>
      <c r="L90" s="39" t="s">
        <v>576</v>
      </c>
      <c r="M90" s="39" t="s">
        <v>575</v>
      </c>
      <c r="N90" s="39" t="s">
        <v>671</v>
      </c>
      <c r="O90" s="39" t="s">
        <v>1619</v>
      </c>
      <c r="P90" s="39" t="s">
        <v>6326</v>
      </c>
      <c r="Q90" s="39" t="s">
        <v>708</v>
      </c>
      <c r="R90" s="39" t="s">
        <v>512</v>
      </c>
      <c r="S90" s="39" t="s">
        <v>571</v>
      </c>
      <c r="T90" s="39" t="s">
        <v>570</v>
      </c>
      <c r="U90" s="39" t="s">
        <v>707</v>
      </c>
      <c r="V90" s="39" t="s">
        <v>706</v>
      </c>
      <c r="W90" s="39" t="s">
        <v>705</v>
      </c>
      <c r="X90" s="39" t="s">
        <v>704</v>
      </c>
      <c r="Y90" s="39" t="s">
        <v>596</v>
      </c>
      <c r="Z90" s="39" t="s">
        <v>692</v>
      </c>
      <c r="AA90" s="39" t="s">
        <v>1099</v>
      </c>
      <c r="AB90" s="39" t="s">
        <v>702</v>
      </c>
      <c r="AC90" s="39" t="s">
        <v>1098</v>
      </c>
      <c r="AD90" s="39" t="s">
        <v>1097</v>
      </c>
      <c r="AE90" s="39" t="s">
        <v>559</v>
      </c>
      <c r="AF90" s="39" t="s">
        <v>525</v>
      </c>
      <c r="AG90" s="39" t="s">
        <v>699</v>
      </c>
      <c r="AH90" s="39" t="s">
        <v>698</v>
      </c>
      <c r="AI90" s="40">
        <v>67500000</v>
      </c>
      <c r="AJ90" s="40">
        <v>0</v>
      </c>
      <c r="AK90" s="40">
        <v>0</v>
      </c>
      <c r="AL90" s="40">
        <v>67500000</v>
      </c>
      <c r="AM90" s="40">
        <v>61000000</v>
      </c>
      <c r="AN90" s="40">
        <v>6500000</v>
      </c>
      <c r="AO90" s="39" t="s">
        <v>6325</v>
      </c>
      <c r="AP90" s="39" t="s">
        <v>554</v>
      </c>
      <c r="AQ90" s="39" t="s">
        <v>6324</v>
      </c>
      <c r="AR90" s="39" t="s">
        <v>554</v>
      </c>
      <c r="AS90" s="38">
        <v>45684</v>
      </c>
    </row>
    <row r="91" spans="1:45" x14ac:dyDescent="0.2">
      <c r="A91" s="39" t="s">
        <v>582</v>
      </c>
      <c r="B91" s="38">
        <v>45658</v>
      </c>
      <c r="C91" s="38">
        <v>45961</v>
      </c>
      <c r="D91" s="39" t="s">
        <v>581</v>
      </c>
      <c r="E91" s="38">
        <v>45684</v>
      </c>
      <c r="F91" s="39" t="s">
        <v>580</v>
      </c>
      <c r="G91" s="39" t="s">
        <v>579</v>
      </c>
      <c r="H91" s="39" t="s">
        <v>6323</v>
      </c>
      <c r="I91" s="38">
        <v>45684</v>
      </c>
      <c r="J91" s="38">
        <v>46022</v>
      </c>
      <c r="K91" s="39" t="s">
        <v>3896</v>
      </c>
      <c r="L91" s="39" t="s">
        <v>576</v>
      </c>
      <c r="M91" s="39" t="s">
        <v>575</v>
      </c>
      <c r="N91" s="39" t="s">
        <v>2117</v>
      </c>
      <c r="O91" s="39" t="s">
        <v>1716</v>
      </c>
      <c r="P91" s="39" t="s">
        <v>6322</v>
      </c>
      <c r="Q91" s="39" t="s">
        <v>720</v>
      </c>
      <c r="R91" s="39" t="s">
        <v>512</v>
      </c>
      <c r="S91" s="39" t="s">
        <v>571</v>
      </c>
      <c r="T91" s="39" t="s">
        <v>570</v>
      </c>
      <c r="U91" s="39" t="s">
        <v>707</v>
      </c>
      <c r="V91" s="39" t="s">
        <v>706</v>
      </c>
      <c r="W91" s="39" t="s">
        <v>719</v>
      </c>
      <c r="X91" s="39" t="s">
        <v>704</v>
      </c>
      <c r="Y91" s="39" t="s">
        <v>596</v>
      </c>
      <c r="Z91" s="39" t="s">
        <v>692</v>
      </c>
      <c r="AA91" s="39" t="s">
        <v>6321</v>
      </c>
      <c r="AB91" s="39" t="s">
        <v>702</v>
      </c>
      <c r="AC91" s="39" t="s">
        <v>6320</v>
      </c>
      <c r="AD91" s="39" t="s">
        <v>6319</v>
      </c>
      <c r="AE91" s="39" t="s">
        <v>559</v>
      </c>
      <c r="AF91" s="39" t="s">
        <v>525</v>
      </c>
      <c r="AG91" s="39" t="s">
        <v>699</v>
      </c>
      <c r="AH91" s="39" t="s">
        <v>698</v>
      </c>
      <c r="AI91" s="40">
        <v>125460000</v>
      </c>
      <c r="AJ91" s="40">
        <v>0</v>
      </c>
      <c r="AK91" s="40">
        <v>0</v>
      </c>
      <c r="AL91" s="40">
        <v>125460000</v>
      </c>
      <c r="AM91" s="40">
        <v>101622600</v>
      </c>
      <c r="AN91" s="40">
        <v>23837400</v>
      </c>
      <c r="AO91" s="39" t="s">
        <v>6318</v>
      </c>
      <c r="AP91" s="39" t="s">
        <v>554</v>
      </c>
      <c r="AQ91" s="39" t="s">
        <v>6317</v>
      </c>
      <c r="AR91" s="39" t="s">
        <v>554</v>
      </c>
      <c r="AS91" s="38">
        <v>45684</v>
      </c>
    </row>
    <row r="92" spans="1:45" x14ac:dyDescent="0.2">
      <c r="A92" s="39" t="s">
        <v>582</v>
      </c>
      <c r="B92" s="38">
        <v>45658</v>
      </c>
      <c r="C92" s="38">
        <v>45961</v>
      </c>
      <c r="D92" s="39" t="s">
        <v>581</v>
      </c>
      <c r="E92" s="38">
        <v>45684</v>
      </c>
      <c r="F92" s="39" t="s">
        <v>580</v>
      </c>
      <c r="G92" s="39" t="s">
        <v>579</v>
      </c>
      <c r="H92" s="39" t="s">
        <v>6316</v>
      </c>
      <c r="I92" s="38">
        <v>45681</v>
      </c>
      <c r="J92" s="38">
        <v>46022</v>
      </c>
      <c r="K92" s="39" t="s">
        <v>4667</v>
      </c>
      <c r="L92" s="39" t="s">
        <v>576</v>
      </c>
      <c r="M92" s="39" t="s">
        <v>575</v>
      </c>
      <c r="N92" s="39" t="s">
        <v>712</v>
      </c>
      <c r="O92" s="39" t="s">
        <v>1313</v>
      </c>
      <c r="P92" s="39" t="s">
        <v>6315</v>
      </c>
      <c r="Q92" s="39" t="s">
        <v>3353</v>
      </c>
      <c r="R92" s="39" t="s">
        <v>524</v>
      </c>
      <c r="S92" s="39" t="s">
        <v>571</v>
      </c>
      <c r="T92" s="39" t="s">
        <v>570</v>
      </c>
      <c r="U92" s="39" t="s">
        <v>1153</v>
      </c>
      <c r="V92" s="39" t="s">
        <v>1152</v>
      </c>
      <c r="W92" s="39" t="s">
        <v>3352</v>
      </c>
      <c r="X92" s="39" t="s">
        <v>1150</v>
      </c>
      <c r="Y92" s="39" t="s">
        <v>596</v>
      </c>
      <c r="Z92" s="39" t="s">
        <v>692</v>
      </c>
      <c r="AA92" s="39" t="s">
        <v>6314</v>
      </c>
      <c r="AB92" s="39" t="s">
        <v>702</v>
      </c>
      <c r="AC92" s="39" t="s">
        <v>6313</v>
      </c>
      <c r="AD92" s="39" t="s">
        <v>6312</v>
      </c>
      <c r="AE92" s="39" t="s">
        <v>559</v>
      </c>
      <c r="AF92" s="39" t="s">
        <v>525</v>
      </c>
      <c r="AG92" s="39" t="s">
        <v>699</v>
      </c>
      <c r="AH92" s="39" t="s">
        <v>698</v>
      </c>
      <c r="AI92" s="40">
        <v>135642000</v>
      </c>
      <c r="AJ92" s="40">
        <v>0</v>
      </c>
      <c r="AK92" s="40">
        <v>0</v>
      </c>
      <c r="AL92" s="40">
        <v>135642000</v>
      </c>
      <c r="AM92" s="40">
        <v>99091759</v>
      </c>
      <c r="AN92" s="40">
        <v>36550241</v>
      </c>
      <c r="AO92" s="39" t="s">
        <v>6311</v>
      </c>
      <c r="AP92" s="39" t="s">
        <v>554</v>
      </c>
      <c r="AQ92" s="39" t="s">
        <v>6310</v>
      </c>
      <c r="AR92" s="39" t="s">
        <v>554</v>
      </c>
      <c r="AS92" s="38">
        <v>45684</v>
      </c>
    </row>
    <row r="93" spans="1:45" x14ac:dyDescent="0.2">
      <c r="A93" s="39" t="s">
        <v>582</v>
      </c>
      <c r="B93" s="38">
        <v>45658</v>
      </c>
      <c r="C93" s="38">
        <v>45961</v>
      </c>
      <c r="D93" s="39" t="s">
        <v>581</v>
      </c>
      <c r="E93" s="38">
        <v>45684</v>
      </c>
      <c r="F93" s="39" t="s">
        <v>580</v>
      </c>
      <c r="G93" s="39" t="s">
        <v>579</v>
      </c>
      <c r="H93" s="39" t="s">
        <v>6309</v>
      </c>
      <c r="I93" s="38">
        <v>45684</v>
      </c>
      <c r="J93" s="38">
        <v>46022</v>
      </c>
      <c r="K93" s="39" t="s">
        <v>3896</v>
      </c>
      <c r="L93" s="39" t="s">
        <v>576</v>
      </c>
      <c r="M93" s="39" t="s">
        <v>575</v>
      </c>
      <c r="N93" s="39" t="s">
        <v>1028</v>
      </c>
      <c r="O93" s="39" t="s">
        <v>1117</v>
      </c>
      <c r="P93" s="39" t="s">
        <v>6308</v>
      </c>
      <c r="Q93" s="39" t="s">
        <v>3575</v>
      </c>
      <c r="R93" s="39" t="s">
        <v>512</v>
      </c>
      <c r="S93" s="39" t="s">
        <v>571</v>
      </c>
      <c r="T93" s="39" t="s">
        <v>570</v>
      </c>
      <c r="U93" s="39" t="s">
        <v>2202</v>
      </c>
      <c r="V93" s="39" t="s">
        <v>2201</v>
      </c>
      <c r="W93" s="39" t="s">
        <v>3574</v>
      </c>
      <c r="X93" s="39" t="s">
        <v>704</v>
      </c>
      <c r="Y93" s="39" t="s">
        <v>596</v>
      </c>
      <c r="Z93" s="39" t="s">
        <v>692</v>
      </c>
      <c r="AA93" s="39" t="s">
        <v>6307</v>
      </c>
      <c r="AB93" s="39" t="s">
        <v>702</v>
      </c>
      <c r="AC93" s="39" t="s">
        <v>6306</v>
      </c>
      <c r="AD93" s="39" t="s">
        <v>6305</v>
      </c>
      <c r="AE93" s="39" t="s">
        <v>559</v>
      </c>
      <c r="AF93" s="39" t="s">
        <v>525</v>
      </c>
      <c r="AG93" s="39" t="s">
        <v>699</v>
      </c>
      <c r="AH93" s="39" t="s">
        <v>698</v>
      </c>
      <c r="AI93" s="40">
        <v>138006000</v>
      </c>
      <c r="AJ93" s="40">
        <v>0</v>
      </c>
      <c r="AK93" s="40">
        <v>0</v>
      </c>
      <c r="AL93" s="40">
        <v>138006000</v>
      </c>
      <c r="AM93" s="40">
        <v>101622600</v>
      </c>
      <c r="AN93" s="40">
        <v>36383400</v>
      </c>
      <c r="AO93" s="39" t="s">
        <v>6304</v>
      </c>
      <c r="AP93" s="39" t="s">
        <v>554</v>
      </c>
      <c r="AQ93" s="39" t="s">
        <v>6303</v>
      </c>
      <c r="AR93" s="39" t="s">
        <v>554</v>
      </c>
      <c r="AS93" s="38">
        <v>45684</v>
      </c>
    </row>
    <row r="94" spans="1:45" x14ac:dyDescent="0.2">
      <c r="A94" s="39" t="s">
        <v>582</v>
      </c>
      <c r="B94" s="38">
        <v>45658</v>
      </c>
      <c r="C94" s="38">
        <v>45961</v>
      </c>
      <c r="D94" s="39" t="s">
        <v>581</v>
      </c>
      <c r="E94" s="38">
        <v>45684</v>
      </c>
      <c r="F94" s="39" t="s">
        <v>580</v>
      </c>
      <c r="G94" s="39" t="s">
        <v>579</v>
      </c>
      <c r="H94" s="39" t="s">
        <v>6302</v>
      </c>
      <c r="I94" s="38">
        <v>45684</v>
      </c>
      <c r="J94" s="38">
        <v>46022</v>
      </c>
      <c r="K94" s="39" t="s">
        <v>3896</v>
      </c>
      <c r="L94" s="39" t="s">
        <v>576</v>
      </c>
      <c r="M94" s="39" t="s">
        <v>575</v>
      </c>
      <c r="N94" s="39" t="s">
        <v>1452</v>
      </c>
      <c r="O94" s="39" t="s">
        <v>1301</v>
      </c>
      <c r="P94" s="39" t="s">
        <v>6301</v>
      </c>
      <c r="Q94" s="39" t="s">
        <v>720</v>
      </c>
      <c r="R94" s="39" t="s">
        <v>512</v>
      </c>
      <c r="S94" s="39" t="s">
        <v>571</v>
      </c>
      <c r="T94" s="39" t="s">
        <v>570</v>
      </c>
      <c r="U94" s="39" t="s">
        <v>707</v>
      </c>
      <c r="V94" s="39" t="s">
        <v>706</v>
      </c>
      <c r="W94" s="39" t="s">
        <v>719</v>
      </c>
      <c r="X94" s="39" t="s">
        <v>704</v>
      </c>
      <c r="Y94" s="39" t="s">
        <v>596</v>
      </c>
      <c r="Z94" s="39" t="s">
        <v>692</v>
      </c>
      <c r="AA94" s="39" t="s">
        <v>6300</v>
      </c>
      <c r="AB94" s="39" t="s">
        <v>702</v>
      </c>
      <c r="AC94" s="39" t="s">
        <v>6299</v>
      </c>
      <c r="AD94" s="39" t="s">
        <v>6298</v>
      </c>
      <c r="AE94" s="39" t="s">
        <v>559</v>
      </c>
      <c r="AF94" s="39" t="s">
        <v>525</v>
      </c>
      <c r="AG94" s="39" t="s">
        <v>699</v>
      </c>
      <c r="AH94" s="39" t="s">
        <v>698</v>
      </c>
      <c r="AI94" s="40">
        <v>138006000</v>
      </c>
      <c r="AJ94" s="40">
        <v>0</v>
      </c>
      <c r="AK94" s="40">
        <v>0</v>
      </c>
      <c r="AL94" s="40">
        <v>138006000</v>
      </c>
      <c r="AM94" s="40">
        <v>101622600</v>
      </c>
      <c r="AN94" s="40">
        <v>36383400</v>
      </c>
      <c r="AO94" s="39" t="s">
        <v>6297</v>
      </c>
      <c r="AP94" s="39" t="s">
        <v>554</v>
      </c>
      <c r="AQ94" s="39" t="s">
        <v>6296</v>
      </c>
      <c r="AR94" s="39" t="s">
        <v>554</v>
      </c>
      <c r="AS94" s="38">
        <v>45684</v>
      </c>
    </row>
    <row r="95" spans="1:45" x14ac:dyDescent="0.2">
      <c r="A95" s="39" t="s">
        <v>582</v>
      </c>
      <c r="B95" s="38">
        <v>45658</v>
      </c>
      <c r="C95" s="38">
        <v>45961</v>
      </c>
      <c r="D95" s="39" t="s">
        <v>581</v>
      </c>
      <c r="E95" s="38">
        <v>45684</v>
      </c>
      <c r="F95" s="39" t="s">
        <v>671</v>
      </c>
      <c r="G95" s="39" t="s">
        <v>1030</v>
      </c>
      <c r="H95" s="39" t="s">
        <v>6292</v>
      </c>
      <c r="I95" s="38">
        <v>45684</v>
      </c>
      <c r="J95" s="38">
        <v>46022</v>
      </c>
      <c r="K95" s="39" t="s">
        <v>3896</v>
      </c>
      <c r="L95" s="39" t="s">
        <v>576</v>
      </c>
      <c r="M95" s="39" t="s">
        <v>575</v>
      </c>
      <c r="N95" s="39" t="s">
        <v>596</v>
      </c>
      <c r="O95" s="39" t="s">
        <v>6033</v>
      </c>
      <c r="P95" s="39" t="s">
        <v>6295</v>
      </c>
      <c r="Q95" s="39" t="s">
        <v>345</v>
      </c>
      <c r="R95" s="39" t="s">
        <v>346</v>
      </c>
      <c r="S95" s="39" t="s">
        <v>571</v>
      </c>
      <c r="T95" s="39" t="s">
        <v>570</v>
      </c>
      <c r="U95" s="39" t="s">
        <v>569</v>
      </c>
      <c r="V95" s="39" t="s">
        <v>568</v>
      </c>
      <c r="W95" s="39" t="s">
        <v>567</v>
      </c>
      <c r="X95" s="39" t="s">
        <v>566</v>
      </c>
      <c r="Y95" s="39" t="s">
        <v>1024</v>
      </c>
      <c r="Z95" s="39" t="s">
        <v>1023</v>
      </c>
      <c r="AA95" s="39" t="s">
        <v>6290</v>
      </c>
      <c r="AB95" s="39" t="s">
        <v>702</v>
      </c>
      <c r="AC95" s="39" t="s">
        <v>6289</v>
      </c>
      <c r="AD95" s="39" t="s">
        <v>6288</v>
      </c>
      <c r="AE95" s="39" t="s">
        <v>559</v>
      </c>
      <c r="AF95" s="39" t="s">
        <v>525</v>
      </c>
      <c r="AG95" s="39" t="s">
        <v>6287</v>
      </c>
      <c r="AH95" s="39" t="s">
        <v>6286</v>
      </c>
      <c r="AI95" s="40">
        <v>6977769</v>
      </c>
      <c r="AJ95" s="40">
        <v>0</v>
      </c>
      <c r="AK95" s="40">
        <v>0</v>
      </c>
      <c r="AL95" s="40">
        <v>6977769</v>
      </c>
      <c r="AM95" s="40">
        <v>6977769</v>
      </c>
      <c r="AN95" s="40">
        <v>0</v>
      </c>
      <c r="AO95" s="39" t="s">
        <v>6294</v>
      </c>
      <c r="AP95" s="39" t="s">
        <v>554</v>
      </c>
      <c r="AQ95" s="39" t="s">
        <v>6293</v>
      </c>
      <c r="AR95" s="39" t="s">
        <v>554</v>
      </c>
      <c r="AS95" s="38">
        <v>45684</v>
      </c>
    </row>
    <row r="96" spans="1:45" x14ac:dyDescent="0.2">
      <c r="A96" s="39" t="s">
        <v>582</v>
      </c>
      <c r="B96" s="38">
        <v>45658</v>
      </c>
      <c r="C96" s="38">
        <v>45961</v>
      </c>
      <c r="D96" s="39" t="s">
        <v>581</v>
      </c>
      <c r="E96" s="38">
        <v>45684</v>
      </c>
      <c r="F96" s="39" t="s">
        <v>671</v>
      </c>
      <c r="G96" s="39" t="s">
        <v>1030</v>
      </c>
      <c r="H96" s="39" t="s">
        <v>6292</v>
      </c>
      <c r="I96" s="38">
        <v>45684</v>
      </c>
      <c r="J96" s="38">
        <v>46022</v>
      </c>
      <c r="K96" s="39" t="s">
        <v>3896</v>
      </c>
      <c r="L96" s="39" t="s">
        <v>576</v>
      </c>
      <c r="M96" s="39" t="s">
        <v>575</v>
      </c>
      <c r="N96" s="39" t="s">
        <v>610</v>
      </c>
      <c r="O96" s="39" t="s">
        <v>1048</v>
      </c>
      <c r="P96" s="39" t="s">
        <v>6291</v>
      </c>
      <c r="Q96" s="39" t="s">
        <v>459</v>
      </c>
      <c r="R96" s="39" t="s">
        <v>460</v>
      </c>
      <c r="S96" s="39" t="s">
        <v>571</v>
      </c>
      <c r="T96" s="39" t="s">
        <v>570</v>
      </c>
      <c r="U96" s="39" t="s">
        <v>569</v>
      </c>
      <c r="V96" s="39" t="s">
        <v>568</v>
      </c>
      <c r="W96" s="39" t="s">
        <v>567</v>
      </c>
      <c r="X96" s="39" t="s">
        <v>566</v>
      </c>
      <c r="Y96" s="39" t="s">
        <v>1024</v>
      </c>
      <c r="Z96" s="39" t="s">
        <v>1023</v>
      </c>
      <c r="AA96" s="39" t="s">
        <v>6290</v>
      </c>
      <c r="AB96" s="39" t="s">
        <v>702</v>
      </c>
      <c r="AC96" s="39" t="s">
        <v>6289</v>
      </c>
      <c r="AD96" s="39" t="s">
        <v>6288</v>
      </c>
      <c r="AE96" s="39" t="s">
        <v>559</v>
      </c>
      <c r="AF96" s="39" t="s">
        <v>525</v>
      </c>
      <c r="AG96" s="39" t="s">
        <v>6287</v>
      </c>
      <c r="AH96" s="39" t="s">
        <v>6286</v>
      </c>
      <c r="AI96" s="40">
        <v>7448760</v>
      </c>
      <c r="AJ96" s="40">
        <v>0</v>
      </c>
      <c r="AK96" s="40">
        <v>0</v>
      </c>
      <c r="AL96" s="40">
        <v>7448760</v>
      </c>
      <c r="AM96" s="40">
        <v>7448760</v>
      </c>
      <c r="AN96" s="40">
        <v>0</v>
      </c>
      <c r="AO96" s="39" t="s">
        <v>6285</v>
      </c>
      <c r="AP96" s="39" t="s">
        <v>554</v>
      </c>
      <c r="AQ96" s="39" t="s">
        <v>6284</v>
      </c>
      <c r="AR96" s="39" t="s">
        <v>554</v>
      </c>
      <c r="AS96" s="38">
        <v>45684</v>
      </c>
    </row>
    <row r="97" spans="1:45" x14ac:dyDescent="0.2">
      <c r="A97" s="39" t="s">
        <v>582</v>
      </c>
      <c r="B97" s="38">
        <v>45658</v>
      </c>
      <c r="C97" s="38">
        <v>45961</v>
      </c>
      <c r="D97" s="39" t="s">
        <v>581</v>
      </c>
      <c r="E97" s="38">
        <v>45685</v>
      </c>
      <c r="F97" s="39" t="s">
        <v>580</v>
      </c>
      <c r="G97" s="39" t="s">
        <v>579</v>
      </c>
      <c r="H97" s="39" t="s">
        <v>6283</v>
      </c>
      <c r="I97" s="38">
        <v>45684</v>
      </c>
      <c r="J97" s="38">
        <v>46022</v>
      </c>
      <c r="K97" s="39" t="s">
        <v>3896</v>
      </c>
      <c r="L97" s="39" t="s">
        <v>576</v>
      </c>
      <c r="M97" s="39" t="s">
        <v>575</v>
      </c>
      <c r="N97" s="39" t="s">
        <v>2443</v>
      </c>
      <c r="O97" s="39" t="s">
        <v>1024</v>
      </c>
      <c r="P97" s="39" t="s">
        <v>6282</v>
      </c>
      <c r="Q97" s="39" t="s">
        <v>1431</v>
      </c>
      <c r="R97" s="39" t="s">
        <v>494</v>
      </c>
      <c r="S97" s="39" t="s">
        <v>571</v>
      </c>
      <c r="T97" s="39" t="s">
        <v>570</v>
      </c>
      <c r="U97" s="39" t="s">
        <v>1007</v>
      </c>
      <c r="V97" s="39" t="s">
        <v>1006</v>
      </c>
      <c r="W97" s="39" t="s">
        <v>1430</v>
      </c>
      <c r="X97" s="39" t="s">
        <v>590</v>
      </c>
      <c r="Y97" s="39" t="s">
        <v>596</v>
      </c>
      <c r="Z97" s="39" t="s">
        <v>692</v>
      </c>
      <c r="AA97" s="39" t="s">
        <v>6281</v>
      </c>
      <c r="AB97" s="39" t="s">
        <v>702</v>
      </c>
      <c r="AC97" s="39" t="s">
        <v>6280</v>
      </c>
      <c r="AD97" s="39" t="s">
        <v>6279</v>
      </c>
      <c r="AE97" s="39" t="s">
        <v>559</v>
      </c>
      <c r="AF97" s="39" t="s">
        <v>525</v>
      </c>
      <c r="AG97" s="39" t="s">
        <v>699</v>
      </c>
      <c r="AH97" s="39" t="s">
        <v>698</v>
      </c>
      <c r="AI97" s="40">
        <v>57240000</v>
      </c>
      <c r="AJ97" s="40">
        <v>0</v>
      </c>
      <c r="AK97" s="40">
        <v>0</v>
      </c>
      <c r="AL97" s="40">
        <v>57240000</v>
      </c>
      <c r="AM97" s="40">
        <v>42576667</v>
      </c>
      <c r="AN97" s="40">
        <v>14663333</v>
      </c>
      <c r="AO97" s="39" t="s">
        <v>6278</v>
      </c>
      <c r="AP97" s="39" t="s">
        <v>554</v>
      </c>
      <c r="AQ97" s="39" t="s">
        <v>6277</v>
      </c>
      <c r="AR97" s="39" t="s">
        <v>554</v>
      </c>
      <c r="AS97" s="38">
        <v>45685</v>
      </c>
    </row>
    <row r="98" spans="1:45" x14ac:dyDescent="0.2">
      <c r="A98" s="39" t="s">
        <v>582</v>
      </c>
      <c r="B98" s="38">
        <v>45658</v>
      </c>
      <c r="C98" s="38">
        <v>45961</v>
      </c>
      <c r="D98" s="39" t="s">
        <v>581</v>
      </c>
      <c r="E98" s="38">
        <v>45685</v>
      </c>
      <c r="F98" s="39" t="s">
        <v>580</v>
      </c>
      <c r="G98" s="39" t="s">
        <v>579</v>
      </c>
      <c r="H98" s="39" t="s">
        <v>6276</v>
      </c>
      <c r="I98" s="38">
        <v>45681</v>
      </c>
      <c r="J98" s="38">
        <v>46022</v>
      </c>
      <c r="K98" s="39" t="s">
        <v>4667</v>
      </c>
      <c r="L98" s="39" t="s">
        <v>576</v>
      </c>
      <c r="M98" s="39" t="s">
        <v>575</v>
      </c>
      <c r="N98" s="39" t="s">
        <v>6275</v>
      </c>
      <c r="O98" s="39" t="s">
        <v>1845</v>
      </c>
      <c r="P98" s="39" t="s">
        <v>6274</v>
      </c>
      <c r="Q98" s="39" t="s">
        <v>1462</v>
      </c>
      <c r="R98" s="39" t="s">
        <v>494</v>
      </c>
      <c r="S98" s="39" t="s">
        <v>571</v>
      </c>
      <c r="T98" s="39" t="s">
        <v>570</v>
      </c>
      <c r="U98" s="39" t="s">
        <v>1007</v>
      </c>
      <c r="V98" s="39" t="s">
        <v>1006</v>
      </c>
      <c r="W98" s="39" t="s">
        <v>1459</v>
      </c>
      <c r="X98" s="39" t="s">
        <v>590</v>
      </c>
      <c r="Y98" s="39" t="s">
        <v>596</v>
      </c>
      <c r="Z98" s="39" t="s">
        <v>692</v>
      </c>
      <c r="AA98" s="39" t="s">
        <v>6273</v>
      </c>
      <c r="AB98" s="39" t="s">
        <v>702</v>
      </c>
      <c r="AC98" s="39" t="s">
        <v>6272</v>
      </c>
      <c r="AD98" s="39" t="s">
        <v>6271</v>
      </c>
      <c r="AE98" s="39" t="s">
        <v>559</v>
      </c>
      <c r="AF98" s="39" t="s">
        <v>525</v>
      </c>
      <c r="AG98" s="39" t="s">
        <v>699</v>
      </c>
      <c r="AH98" s="39" t="s">
        <v>698</v>
      </c>
      <c r="AI98" s="40">
        <v>84975000</v>
      </c>
      <c r="AJ98" s="40">
        <v>0</v>
      </c>
      <c r="AK98" s="40">
        <v>0</v>
      </c>
      <c r="AL98" s="40">
        <v>84975000</v>
      </c>
      <c r="AM98" s="40">
        <v>62572500</v>
      </c>
      <c r="AN98" s="40">
        <v>22402500</v>
      </c>
      <c r="AO98" s="39" t="s">
        <v>6270</v>
      </c>
      <c r="AP98" s="39" t="s">
        <v>554</v>
      </c>
      <c r="AQ98" s="39" t="s">
        <v>6269</v>
      </c>
      <c r="AR98" s="39" t="s">
        <v>554</v>
      </c>
      <c r="AS98" s="38">
        <v>45685</v>
      </c>
    </row>
    <row r="99" spans="1:45" x14ac:dyDescent="0.2">
      <c r="A99" s="39" t="s">
        <v>582</v>
      </c>
      <c r="B99" s="38">
        <v>45658</v>
      </c>
      <c r="C99" s="38">
        <v>45961</v>
      </c>
      <c r="D99" s="39" t="s">
        <v>581</v>
      </c>
      <c r="E99" s="38">
        <v>45685</v>
      </c>
      <c r="F99" s="39" t="s">
        <v>580</v>
      </c>
      <c r="G99" s="39" t="s">
        <v>579</v>
      </c>
      <c r="H99" s="39" t="s">
        <v>6268</v>
      </c>
      <c r="I99" s="38">
        <v>45685</v>
      </c>
      <c r="J99" s="38">
        <v>46022</v>
      </c>
      <c r="K99" s="39" t="s">
        <v>4692</v>
      </c>
      <c r="L99" s="39" t="s">
        <v>576</v>
      </c>
      <c r="M99" s="39" t="s">
        <v>575</v>
      </c>
      <c r="N99" s="39" t="s">
        <v>5470</v>
      </c>
      <c r="O99" s="39" t="s">
        <v>6096</v>
      </c>
      <c r="P99" s="39" t="s">
        <v>6267</v>
      </c>
      <c r="Q99" s="39" t="s">
        <v>3353</v>
      </c>
      <c r="R99" s="39" t="s">
        <v>524</v>
      </c>
      <c r="S99" s="39" t="s">
        <v>571</v>
      </c>
      <c r="T99" s="39" t="s">
        <v>570</v>
      </c>
      <c r="U99" s="39" t="s">
        <v>1153</v>
      </c>
      <c r="V99" s="39" t="s">
        <v>1152</v>
      </c>
      <c r="W99" s="39" t="s">
        <v>3352</v>
      </c>
      <c r="X99" s="39" t="s">
        <v>1150</v>
      </c>
      <c r="Y99" s="39" t="s">
        <v>596</v>
      </c>
      <c r="Z99" s="39" t="s">
        <v>692</v>
      </c>
      <c r="AA99" s="39" t="s">
        <v>6266</v>
      </c>
      <c r="AB99" s="39" t="s">
        <v>702</v>
      </c>
      <c r="AC99" s="39" t="s">
        <v>6265</v>
      </c>
      <c r="AD99" s="39" t="s">
        <v>6264</v>
      </c>
      <c r="AE99" s="39" t="s">
        <v>559</v>
      </c>
      <c r="AF99" s="39" t="s">
        <v>525</v>
      </c>
      <c r="AG99" s="39" t="s">
        <v>699</v>
      </c>
      <c r="AH99" s="39" t="s">
        <v>698</v>
      </c>
      <c r="AI99" s="40">
        <v>86241000</v>
      </c>
      <c r="AJ99" s="40">
        <v>0</v>
      </c>
      <c r="AK99" s="40">
        <v>0</v>
      </c>
      <c r="AL99" s="40">
        <v>86241000</v>
      </c>
      <c r="AM99" s="40">
        <v>69855210</v>
      </c>
      <c r="AN99" s="40">
        <v>16385790</v>
      </c>
      <c r="AO99" s="39" t="s">
        <v>6263</v>
      </c>
      <c r="AP99" s="39" t="s">
        <v>554</v>
      </c>
      <c r="AQ99" s="39" t="s">
        <v>6262</v>
      </c>
      <c r="AR99" s="39" t="s">
        <v>554</v>
      </c>
      <c r="AS99" s="38">
        <v>45685</v>
      </c>
    </row>
    <row r="100" spans="1:45" x14ac:dyDescent="0.2">
      <c r="A100" s="39" t="s">
        <v>582</v>
      </c>
      <c r="B100" s="38">
        <v>45658</v>
      </c>
      <c r="C100" s="38">
        <v>45961</v>
      </c>
      <c r="D100" s="39" t="s">
        <v>581</v>
      </c>
      <c r="E100" s="38">
        <v>45685</v>
      </c>
      <c r="F100" s="39" t="s">
        <v>580</v>
      </c>
      <c r="G100" s="39" t="s">
        <v>579</v>
      </c>
      <c r="H100" s="39" t="s">
        <v>6261</v>
      </c>
      <c r="I100" s="38">
        <v>45685</v>
      </c>
      <c r="J100" s="38">
        <v>46022</v>
      </c>
      <c r="K100" s="39" t="s">
        <v>4692</v>
      </c>
      <c r="L100" s="39" t="s">
        <v>576</v>
      </c>
      <c r="M100" s="39" t="s">
        <v>575</v>
      </c>
      <c r="N100" s="39" t="s">
        <v>6260</v>
      </c>
      <c r="O100" s="39" t="s">
        <v>1884</v>
      </c>
      <c r="P100" s="39" t="s">
        <v>6259</v>
      </c>
      <c r="Q100" s="39" t="s">
        <v>3114</v>
      </c>
      <c r="R100" s="39" t="s">
        <v>516</v>
      </c>
      <c r="S100" s="39" t="s">
        <v>571</v>
      </c>
      <c r="T100" s="39" t="s">
        <v>570</v>
      </c>
      <c r="U100" s="39" t="s">
        <v>1090</v>
      </c>
      <c r="V100" s="39" t="s">
        <v>1089</v>
      </c>
      <c r="W100" s="39" t="s">
        <v>3113</v>
      </c>
      <c r="X100" s="39" t="s">
        <v>1004</v>
      </c>
      <c r="Y100" s="39" t="s">
        <v>596</v>
      </c>
      <c r="Z100" s="39" t="s">
        <v>692</v>
      </c>
      <c r="AA100" s="39" t="s">
        <v>6258</v>
      </c>
      <c r="AB100" s="39" t="s">
        <v>702</v>
      </c>
      <c r="AC100" s="39" t="s">
        <v>6257</v>
      </c>
      <c r="AD100" s="39" t="s">
        <v>6256</v>
      </c>
      <c r="AE100" s="39" t="s">
        <v>559</v>
      </c>
      <c r="AF100" s="39" t="s">
        <v>525</v>
      </c>
      <c r="AG100" s="39" t="s">
        <v>699</v>
      </c>
      <c r="AH100" s="39" t="s">
        <v>698</v>
      </c>
      <c r="AI100" s="40">
        <v>25032433</v>
      </c>
      <c r="AJ100" s="40">
        <v>0</v>
      </c>
      <c r="AK100" s="40">
        <v>0</v>
      </c>
      <c r="AL100" s="40">
        <v>25032433</v>
      </c>
      <c r="AM100" s="40">
        <v>19030967</v>
      </c>
      <c r="AN100" s="40">
        <v>6001466</v>
      </c>
      <c r="AO100" s="39" t="s">
        <v>6255</v>
      </c>
      <c r="AP100" s="39" t="s">
        <v>554</v>
      </c>
      <c r="AQ100" s="39" t="s">
        <v>6254</v>
      </c>
      <c r="AR100" s="39" t="s">
        <v>554</v>
      </c>
      <c r="AS100" s="38">
        <v>45685</v>
      </c>
    </row>
    <row r="101" spans="1:45" x14ac:dyDescent="0.2">
      <c r="A101" s="39" t="s">
        <v>582</v>
      </c>
      <c r="B101" s="38">
        <v>45658</v>
      </c>
      <c r="C101" s="38">
        <v>45961</v>
      </c>
      <c r="D101" s="39" t="s">
        <v>581</v>
      </c>
      <c r="E101" s="38">
        <v>45685</v>
      </c>
      <c r="F101" s="39" t="s">
        <v>580</v>
      </c>
      <c r="G101" s="39" t="s">
        <v>579</v>
      </c>
      <c r="H101" s="39" t="s">
        <v>6253</v>
      </c>
      <c r="I101" s="38">
        <v>45684</v>
      </c>
      <c r="J101" s="38">
        <v>46022</v>
      </c>
      <c r="K101" s="39" t="s">
        <v>3896</v>
      </c>
      <c r="L101" s="39" t="s">
        <v>576</v>
      </c>
      <c r="M101" s="39" t="s">
        <v>575</v>
      </c>
      <c r="N101" s="39" t="s">
        <v>2256</v>
      </c>
      <c r="O101" s="39" t="s">
        <v>5268</v>
      </c>
      <c r="P101" s="39" t="s">
        <v>6252</v>
      </c>
      <c r="Q101" s="39" t="s">
        <v>3801</v>
      </c>
      <c r="R101" s="39" t="s">
        <v>500</v>
      </c>
      <c r="S101" s="39" t="s">
        <v>571</v>
      </c>
      <c r="T101" s="39" t="s">
        <v>570</v>
      </c>
      <c r="U101" s="39" t="s">
        <v>1007</v>
      </c>
      <c r="V101" s="39" t="s">
        <v>1006</v>
      </c>
      <c r="W101" s="39" t="s">
        <v>3800</v>
      </c>
      <c r="X101" s="39" t="s">
        <v>1004</v>
      </c>
      <c r="Y101" s="39" t="s">
        <v>596</v>
      </c>
      <c r="Z101" s="39" t="s">
        <v>692</v>
      </c>
      <c r="AA101" s="39" t="s">
        <v>6251</v>
      </c>
      <c r="AB101" s="39" t="s">
        <v>702</v>
      </c>
      <c r="AC101" s="39" t="s">
        <v>6250</v>
      </c>
      <c r="AD101" s="39" t="s">
        <v>6249</v>
      </c>
      <c r="AE101" s="39" t="s">
        <v>559</v>
      </c>
      <c r="AF101" s="39" t="s">
        <v>525</v>
      </c>
      <c r="AG101" s="39" t="s">
        <v>699</v>
      </c>
      <c r="AH101" s="39" t="s">
        <v>698</v>
      </c>
      <c r="AI101" s="40">
        <v>37080000</v>
      </c>
      <c r="AJ101" s="40">
        <v>11948000</v>
      </c>
      <c r="AK101" s="40">
        <v>0</v>
      </c>
      <c r="AL101" s="40">
        <v>25132000</v>
      </c>
      <c r="AM101" s="40">
        <v>25132000</v>
      </c>
      <c r="AN101" s="40">
        <v>0</v>
      </c>
      <c r="AO101" s="39" t="s">
        <v>6248</v>
      </c>
      <c r="AP101" s="39" t="s">
        <v>554</v>
      </c>
      <c r="AQ101" s="39" t="s">
        <v>6247</v>
      </c>
      <c r="AR101" s="39" t="s">
        <v>554</v>
      </c>
      <c r="AS101" s="38">
        <v>45685</v>
      </c>
    </row>
    <row r="102" spans="1:45" x14ac:dyDescent="0.2">
      <c r="A102" s="39" t="s">
        <v>582</v>
      </c>
      <c r="B102" s="38">
        <v>45658</v>
      </c>
      <c r="C102" s="38">
        <v>45961</v>
      </c>
      <c r="D102" s="39" t="s">
        <v>581</v>
      </c>
      <c r="E102" s="38">
        <v>45686</v>
      </c>
      <c r="F102" s="39" t="s">
        <v>580</v>
      </c>
      <c r="G102" s="39" t="s">
        <v>579</v>
      </c>
      <c r="H102" s="39" t="s">
        <v>6246</v>
      </c>
      <c r="I102" s="38">
        <v>45686</v>
      </c>
      <c r="J102" s="38">
        <v>46022</v>
      </c>
      <c r="K102" s="39" t="s">
        <v>4700</v>
      </c>
      <c r="L102" s="39" t="s">
        <v>576</v>
      </c>
      <c r="M102" s="39" t="s">
        <v>575</v>
      </c>
      <c r="N102" s="39" t="s">
        <v>6167</v>
      </c>
      <c r="O102" s="39" t="s">
        <v>3948</v>
      </c>
      <c r="P102" s="39" t="s">
        <v>6245</v>
      </c>
      <c r="Q102" s="39" t="s">
        <v>3690</v>
      </c>
      <c r="R102" s="39" t="s">
        <v>518</v>
      </c>
      <c r="S102" s="39" t="s">
        <v>571</v>
      </c>
      <c r="T102" s="39" t="s">
        <v>570</v>
      </c>
      <c r="U102" s="39" t="s">
        <v>707</v>
      </c>
      <c r="V102" s="39" t="s">
        <v>706</v>
      </c>
      <c r="W102" s="39" t="s">
        <v>3689</v>
      </c>
      <c r="X102" s="39" t="s">
        <v>1150</v>
      </c>
      <c r="Y102" s="39" t="s">
        <v>596</v>
      </c>
      <c r="Z102" s="39" t="s">
        <v>692</v>
      </c>
      <c r="AA102" s="39" t="s">
        <v>6244</v>
      </c>
      <c r="AB102" s="39" t="s">
        <v>702</v>
      </c>
      <c r="AC102" s="39" t="s">
        <v>6243</v>
      </c>
      <c r="AD102" s="39" t="s">
        <v>6242</v>
      </c>
      <c r="AE102" s="39" t="s">
        <v>559</v>
      </c>
      <c r="AF102" s="39" t="s">
        <v>525</v>
      </c>
      <c r="AG102" s="39" t="s">
        <v>699</v>
      </c>
      <c r="AH102" s="39" t="s">
        <v>698</v>
      </c>
      <c r="AI102" s="40">
        <v>133900000</v>
      </c>
      <c r="AJ102" s="40">
        <v>0</v>
      </c>
      <c r="AK102" s="40">
        <v>0</v>
      </c>
      <c r="AL102" s="40">
        <v>133900000</v>
      </c>
      <c r="AM102" s="40">
        <v>108012667</v>
      </c>
      <c r="AN102" s="40">
        <v>25887333</v>
      </c>
      <c r="AO102" s="39" t="s">
        <v>6241</v>
      </c>
      <c r="AP102" s="39" t="s">
        <v>554</v>
      </c>
      <c r="AQ102" s="39" t="s">
        <v>6240</v>
      </c>
      <c r="AR102" s="39" t="s">
        <v>554</v>
      </c>
      <c r="AS102" s="38">
        <v>45686</v>
      </c>
    </row>
    <row r="103" spans="1:45" x14ac:dyDescent="0.2">
      <c r="A103" s="39" t="s">
        <v>582</v>
      </c>
      <c r="B103" s="38">
        <v>45658</v>
      </c>
      <c r="C103" s="38">
        <v>45961</v>
      </c>
      <c r="D103" s="39" t="s">
        <v>581</v>
      </c>
      <c r="E103" s="38">
        <v>45686</v>
      </c>
      <c r="F103" s="39" t="s">
        <v>580</v>
      </c>
      <c r="G103" s="39" t="s">
        <v>579</v>
      </c>
      <c r="H103" s="39" t="s">
        <v>1727</v>
      </c>
      <c r="I103" s="38">
        <v>45686</v>
      </c>
      <c r="J103" s="38">
        <v>46022</v>
      </c>
      <c r="K103" s="39" t="s">
        <v>4700</v>
      </c>
      <c r="L103" s="39" t="s">
        <v>576</v>
      </c>
      <c r="M103" s="39" t="s">
        <v>575</v>
      </c>
      <c r="N103" s="39" t="s">
        <v>6239</v>
      </c>
      <c r="O103" s="39" t="s">
        <v>5320</v>
      </c>
      <c r="P103" s="39" t="s">
        <v>6238</v>
      </c>
      <c r="Q103" s="39" t="s">
        <v>720</v>
      </c>
      <c r="R103" s="39" t="s">
        <v>512</v>
      </c>
      <c r="S103" s="39" t="s">
        <v>571</v>
      </c>
      <c r="T103" s="39" t="s">
        <v>570</v>
      </c>
      <c r="U103" s="39" t="s">
        <v>707</v>
      </c>
      <c r="V103" s="39" t="s">
        <v>706</v>
      </c>
      <c r="W103" s="39" t="s">
        <v>719</v>
      </c>
      <c r="X103" s="39" t="s">
        <v>704</v>
      </c>
      <c r="Y103" s="39" t="s">
        <v>596</v>
      </c>
      <c r="Z103" s="39" t="s">
        <v>692</v>
      </c>
      <c r="AA103" s="39" t="s">
        <v>862</v>
      </c>
      <c r="AB103" s="39" t="s">
        <v>702</v>
      </c>
      <c r="AC103" s="39" t="s">
        <v>861</v>
      </c>
      <c r="AD103" s="39" t="s">
        <v>860</v>
      </c>
      <c r="AE103" s="39" t="s">
        <v>559</v>
      </c>
      <c r="AF103" s="39" t="s">
        <v>525</v>
      </c>
      <c r="AG103" s="39" t="s">
        <v>699</v>
      </c>
      <c r="AH103" s="39" t="s">
        <v>698</v>
      </c>
      <c r="AI103" s="40">
        <v>115872000</v>
      </c>
      <c r="AJ103" s="40">
        <v>0</v>
      </c>
      <c r="AK103" s="40">
        <v>0</v>
      </c>
      <c r="AL103" s="40">
        <v>115872000</v>
      </c>
      <c r="AM103" s="40">
        <v>114906400</v>
      </c>
      <c r="AN103" s="40">
        <v>965600</v>
      </c>
      <c r="AO103" s="39" t="s">
        <v>6237</v>
      </c>
      <c r="AP103" s="39" t="s">
        <v>554</v>
      </c>
      <c r="AQ103" s="39" t="s">
        <v>6236</v>
      </c>
      <c r="AR103" s="39" t="s">
        <v>554</v>
      </c>
      <c r="AS103" s="38">
        <v>45686</v>
      </c>
    </row>
    <row r="104" spans="1:45" x14ac:dyDescent="0.2">
      <c r="A104" s="39" t="s">
        <v>582</v>
      </c>
      <c r="B104" s="38">
        <v>45658</v>
      </c>
      <c r="C104" s="38">
        <v>45961</v>
      </c>
      <c r="D104" s="39" t="s">
        <v>581</v>
      </c>
      <c r="E104" s="38">
        <v>45686</v>
      </c>
      <c r="F104" s="39" t="s">
        <v>580</v>
      </c>
      <c r="G104" s="39" t="s">
        <v>579</v>
      </c>
      <c r="H104" s="39" t="s">
        <v>6235</v>
      </c>
      <c r="I104" s="38">
        <v>45685</v>
      </c>
      <c r="J104" s="38">
        <v>46022</v>
      </c>
      <c r="K104" s="39" t="s">
        <v>4692</v>
      </c>
      <c r="L104" s="39" t="s">
        <v>576</v>
      </c>
      <c r="M104" s="39" t="s">
        <v>575</v>
      </c>
      <c r="N104" s="39" t="s">
        <v>2348</v>
      </c>
      <c r="O104" s="39" t="s">
        <v>1906</v>
      </c>
      <c r="P104" s="39" t="s">
        <v>6234</v>
      </c>
      <c r="Q104" s="39" t="s">
        <v>708</v>
      </c>
      <c r="R104" s="39" t="s">
        <v>512</v>
      </c>
      <c r="S104" s="39" t="s">
        <v>571</v>
      </c>
      <c r="T104" s="39" t="s">
        <v>570</v>
      </c>
      <c r="U104" s="39" t="s">
        <v>707</v>
      </c>
      <c r="V104" s="39" t="s">
        <v>706</v>
      </c>
      <c r="W104" s="39" t="s">
        <v>705</v>
      </c>
      <c r="X104" s="39" t="s">
        <v>704</v>
      </c>
      <c r="Y104" s="39" t="s">
        <v>596</v>
      </c>
      <c r="Z104" s="39" t="s">
        <v>692</v>
      </c>
      <c r="AA104" s="39" t="s">
        <v>6233</v>
      </c>
      <c r="AB104" s="39" t="s">
        <v>702</v>
      </c>
      <c r="AC104" s="39" t="s">
        <v>6232</v>
      </c>
      <c r="AD104" s="39" t="s">
        <v>6231</v>
      </c>
      <c r="AE104" s="39" t="s">
        <v>559</v>
      </c>
      <c r="AF104" s="39" t="s">
        <v>525</v>
      </c>
      <c r="AG104" s="39" t="s">
        <v>699</v>
      </c>
      <c r="AH104" s="39" t="s">
        <v>698</v>
      </c>
      <c r="AI104" s="40">
        <v>71200000</v>
      </c>
      <c r="AJ104" s="40">
        <v>0</v>
      </c>
      <c r="AK104" s="40">
        <v>0</v>
      </c>
      <c r="AL104" s="40">
        <v>71200000</v>
      </c>
      <c r="AM104" s="40">
        <v>71200000</v>
      </c>
      <c r="AN104" s="40">
        <v>0</v>
      </c>
      <c r="AO104" s="39" t="s">
        <v>6230</v>
      </c>
      <c r="AP104" s="39" t="s">
        <v>554</v>
      </c>
      <c r="AQ104" s="39" t="s">
        <v>6229</v>
      </c>
      <c r="AR104" s="39" t="s">
        <v>554</v>
      </c>
      <c r="AS104" s="38">
        <v>45686</v>
      </c>
    </row>
    <row r="105" spans="1:45" x14ac:dyDescent="0.2">
      <c r="A105" s="39" t="s">
        <v>582</v>
      </c>
      <c r="B105" s="38">
        <v>45658</v>
      </c>
      <c r="C105" s="38">
        <v>45961</v>
      </c>
      <c r="D105" s="39" t="s">
        <v>581</v>
      </c>
      <c r="E105" s="38">
        <v>45686</v>
      </c>
      <c r="F105" s="39" t="s">
        <v>580</v>
      </c>
      <c r="G105" s="39" t="s">
        <v>579</v>
      </c>
      <c r="H105" s="39" t="s">
        <v>6228</v>
      </c>
      <c r="I105" s="38">
        <v>45686</v>
      </c>
      <c r="J105" s="38">
        <v>46022</v>
      </c>
      <c r="K105" s="39" t="s">
        <v>4700</v>
      </c>
      <c r="L105" s="39" t="s">
        <v>576</v>
      </c>
      <c r="M105" s="39" t="s">
        <v>575</v>
      </c>
      <c r="N105" s="39" t="s">
        <v>2102</v>
      </c>
      <c r="O105" s="39" t="s">
        <v>1919</v>
      </c>
      <c r="P105" s="39" t="s">
        <v>6227</v>
      </c>
      <c r="Q105" s="39" t="s">
        <v>395</v>
      </c>
      <c r="R105" s="39" t="s">
        <v>396</v>
      </c>
      <c r="S105" s="39" t="s">
        <v>571</v>
      </c>
      <c r="T105" s="39" t="s">
        <v>570</v>
      </c>
      <c r="U105" s="39" t="s">
        <v>569</v>
      </c>
      <c r="V105" s="39" t="s">
        <v>568</v>
      </c>
      <c r="W105" s="39" t="s">
        <v>567</v>
      </c>
      <c r="X105" s="39" t="s">
        <v>566</v>
      </c>
      <c r="Y105" s="39" t="s">
        <v>596</v>
      </c>
      <c r="Z105" s="39" t="s">
        <v>692</v>
      </c>
      <c r="AA105" s="39" t="s">
        <v>6226</v>
      </c>
      <c r="AB105" s="39" t="s">
        <v>702</v>
      </c>
      <c r="AC105" s="39" t="s">
        <v>6225</v>
      </c>
      <c r="AD105" s="39" t="s">
        <v>6224</v>
      </c>
      <c r="AE105" s="39" t="s">
        <v>559</v>
      </c>
      <c r="AF105" s="39" t="s">
        <v>525</v>
      </c>
      <c r="AG105" s="39" t="s">
        <v>699</v>
      </c>
      <c r="AH105" s="39" t="s">
        <v>698</v>
      </c>
      <c r="AI105" s="40">
        <v>51294000</v>
      </c>
      <c r="AJ105" s="40">
        <v>0</v>
      </c>
      <c r="AK105" s="40">
        <v>0</v>
      </c>
      <c r="AL105" s="40">
        <v>51294000</v>
      </c>
      <c r="AM105" s="40">
        <v>37389000</v>
      </c>
      <c r="AN105" s="40">
        <v>13905000</v>
      </c>
      <c r="AO105" s="39" t="s">
        <v>6223</v>
      </c>
      <c r="AP105" s="39" t="s">
        <v>554</v>
      </c>
      <c r="AQ105" s="39" t="s">
        <v>6222</v>
      </c>
      <c r="AR105" s="39" t="s">
        <v>554</v>
      </c>
      <c r="AS105" s="38">
        <v>45686</v>
      </c>
    </row>
    <row r="106" spans="1:45" x14ac:dyDescent="0.2">
      <c r="A106" s="39" t="s">
        <v>582</v>
      </c>
      <c r="B106" s="38">
        <v>45658</v>
      </c>
      <c r="C106" s="38">
        <v>45961</v>
      </c>
      <c r="D106" s="39" t="s">
        <v>581</v>
      </c>
      <c r="E106" s="38">
        <v>45686</v>
      </c>
      <c r="F106" s="39" t="s">
        <v>580</v>
      </c>
      <c r="G106" s="39" t="s">
        <v>579</v>
      </c>
      <c r="H106" s="39" t="s">
        <v>6221</v>
      </c>
      <c r="I106" s="38">
        <v>45686</v>
      </c>
      <c r="J106" s="38">
        <v>46022</v>
      </c>
      <c r="K106" s="39" t="s">
        <v>4700</v>
      </c>
      <c r="L106" s="39" t="s">
        <v>576</v>
      </c>
      <c r="M106" s="39" t="s">
        <v>575</v>
      </c>
      <c r="N106" s="39" t="s">
        <v>6220</v>
      </c>
      <c r="O106" s="39" t="s">
        <v>1930</v>
      </c>
      <c r="P106" s="39" t="s">
        <v>6219</v>
      </c>
      <c r="Q106" s="39" t="s">
        <v>1462</v>
      </c>
      <c r="R106" s="39" t="s">
        <v>494</v>
      </c>
      <c r="S106" s="39" t="s">
        <v>571</v>
      </c>
      <c r="T106" s="39" t="s">
        <v>570</v>
      </c>
      <c r="U106" s="39" t="s">
        <v>1007</v>
      </c>
      <c r="V106" s="39" t="s">
        <v>1006</v>
      </c>
      <c r="W106" s="39" t="s">
        <v>1459</v>
      </c>
      <c r="X106" s="39" t="s">
        <v>590</v>
      </c>
      <c r="Y106" s="39" t="s">
        <v>596</v>
      </c>
      <c r="Z106" s="39" t="s">
        <v>692</v>
      </c>
      <c r="AA106" s="39" t="s">
        <v>6218</v>
      </c>
      <c r="AB106" s="39" t="s">
        <v>702</v>
      </c>
      <c r="AC106" s="39" t="s">
        <v>6217</v>
      </c>
      <c r="AD106" s="39" t="s">
        <v>6216</v>
      </c>
      <c r="AE106" s="39" t="s">
        <v>559</v>
      </c>
      <c r="AF106" s="39" t="s">
        <v>525</v>
      </c>
      <c r="AG106" s="39" t="s">
        <v>699</v>
      </c>
      <c r="AH106" s="39" t="s">
        <v>698</v>
      </c>
      <c r="AI106" s="40">
        <v>94332000</v>
      </c>
      <c r="AJ106" s="40">
        <v>0</v>
      </c>
      <c r="AK106" s="40">
        <v>0</v>
      </c>
      <c r="AL106" s="40">
        <v>94332000</v>
      </c>
      <c r="AM106" s="40">
        <v>72171467</v>
      </c>
      <c r="AN106" s="40">
        <v>22160533</v>
      </c>
      <c r="AO106" s="39" t="s">
        <v>6215</v>
      </c>
      <c r="AP106" s="39" t="s">
        <v>554</v>
      </c>
      <c r="AQ106" s="39" t="s">
        <v>6214</v>
      </c>
      <c r="AR106" s="39" t="s">
        <v>554</v>
      </c>
      <c r="AS106" s="38">
        <v>45686</v>
      </c>
    </row>
    <row r="107" spans="1:45" x14ac:dyDescent="0.2">
      <c r="A107" s="39" t="s">
        <v>582</v>
      </c>
      <c r="B107" s="38">
        <v>45658</v>
      </c>
      <c r="C107" s="38">
        <v>45961</v>
      </c>
      <c r="D107" s="39" t="s">
        <v>581</v>
      </c>
      <c r="E107" s="38">
        <v>45687</v>
      </c>
      <c r="F107" s="39" t="s">
        <v>580</v>
      </c>
      <c r="G107" s="39" t="s">
        <v>579</v>
      </c>
      <c r="H107" s="39" t="s">
        <v>6213</v>
      </c>
      <c r="I107" s="38">
        <v>45685</v>
      </c>
      <c r="J107" s="38">
        <v>46022</v>
      </c>
      <c r="K107" s="39" t="s">
        <v>4692</v>
      </c>
      <c r="L107" s="39" t="s">
        <v>576</v>
      </c>
      <c r="M107" s="39" t="s">
        <v>575</v>
      </c>
      <c r="N107" s="39" t="s">
        <v>6212</v>
      </c>
      <c r="O107" s="39" t="s">
        <v>1879</v>
      </c>
      <c r="P107" s="39" t="s">
        <v>6211</v>
      </c>
      <c r="Q107" s="39" t="s">
        <v>3114</v>
      </c>
      <c r="R107" s="39" t="s">
        <v>516</v>
      </c>
      <c r="S107" s="39" t="s">
        <v>571</v>
      </c>
      <c r="T107" s="39" t="s">
        <v>570</v>
      </c>
      <c r="U107" s="39" t="s">
        <v>1090</v>
      </c>
      <c r="V107" s="39" t="s">
        <v>1089</v>
      </c>
      <c r="W107" s="39" t="s">
        <v>3113</v>
      </c>
      <c r="X107" s="39" t="s">
        <v>1004</v>
      </c>
      <c r="Y107" s="39" t="s">
        <v>596</v>
      </c>
      <c r="Z107" s="39" t="s">
        <v>692</v>
      </c>
      <c r="AA107" s="39" t="s">
        <v>6210</v>
      </c>
      <c r="AB107" s="39" t="s">
        <v>702</v>
      </c>
      <c r="AC107" s="39" t="s">
        <v>6209</v>
      </c>
      <c r="AD107" s="39" t="s">
        <v>6208</v>
      </c>
      <c r="AE107" s="39" t="s">
        <v>559</v>
      </c>
      <c r="AF107" s="39" t="s">
        <v>525</v>
      </c>
      <c r="AG107" s="39" t="s">
        <v>699</v>
      </c>
      <c r="AH107" s="39" t="s">
        <v>698</v>
      </c>
      <c r="AI107" s="40">
        <v>39140000</v>
      </c>
      <c r="AJ107" s="40">
        <v>0</v>
      </c>
      <c r="AK107" s="40">
        <v>0</v>
      </c>
      <c r="AL107" s="40">
        <v>39140000</v>
      </c>
      <c r="AM107" s="40">
        <v>33234667</v>
      </c>
      <c r="AN107" s="40">
        <v>5905333</v>
      </c>
      <c r="AO107" s="39" t="s">
        <v>6207</v>
      </c>
      <c r="AP107" s="39" t="s">
        <v>554</v>
      </c>
      <c r="AQ107" s="39" t="s">
        <v>6206</v>
      </c>
      <c r="AR107" s="39" t="s">
        <v>554</v>
      </c>
      <c r="AS107" s="38">
        <v>45687</v>
      </c>
    </row>
    <row r="108" spans="1:45" x14ac:dyDescent="0.2">
      <c r="A108" s="39" t="s">
        <v>582</v>
      </c>
      <c r="B108" s="38">
        <v>45658</v>
      </c>
      <c r="C108" s="38">
        <v>45961</v>
      </c>
      <c r="D108" s="39" t="s">
        <v>581</v>
      </c>
      <c r="E108" s="38">
        <v>45687</v>
      </c>
      <c r="F108" s="39" t="s">
        <v>580</v>
      </c>
      <c r="G108" s="39" t="s">
        <v>579</v>
      </c>
      <c r="H108" s="39" t="s">
        <v>6205</v>
      </c>
      <c r="I108" s="38">
        <v>45686</v>
      </c>
      <c r="J108" s="38">
        <v>46022</v>
      </c>
      <c r="K108" s="39" t="s">
        <v>4700</v>
      </c>
      <c r="L108" s="39" t="s">
        <v>576</v>
      </c>
      <c r="M108" s="39" t="s">
        <v>575</v>
      </c>
      <c r="N108" s="39" t="s">
        <v>6204</v>
      </c>
      <c r="O108" s="39" t="s">
        <v>1972</v>
      </c>
      <c r="P108" s="39" t="s">
        <v>6203</v>
      </c>
      <c r="Q108" s="39" t="s">
        <v>708</v>
      </c>
      <c r="R108" s="39" t="s">
        <v>512</v>
      </c>
      <c r="S108" s="39" t="s">
        <v>571</v>
      </c>
      <c r="T108" s="39" t="s">
        <v>570</v>
      </c>
      <c r="U108" s="39" t="s">
        <v>707</v>
      </c>
      <c r="V108" s="39" t="s">
        <v>706</v>
      </c>
      <c r="W108" s="39" t="s">
        <v>705</v>
      </c>
      <c r="X108" s="39" t="s">
        <v>704</v>
      </c>
      <c r="Y108" s="39" t="s">
        <v>596</v>
      </c>
      <c r="Z108" s="39" t="s">
        <v>692</v>
      </c>
      <c r="AA108" s="39" t="s">
        <v>6202</v>
      </c>
      <c r="AB108" s="39" t="s">
        <v>702</v>
      </c>
      <c r="AC108" s="39" t="s">
        <v>6201</v>
      </c>
      <c r="AD108" s="39" t="s">
        <v>6200</v>
      </c>
      <c r="AE108" s="39" t="s">
        <v>559</v>
      </c>
      <c r="AF108" s="39" t="s">
        <v>525</v>
      </c>
      <c r="AG108" s="39" t="s">
        <v>699</v>
      </c>
      <c r="AH108" s="39" t="s">
        <v>698</v>
      </c>
      <c r="AI108" s="40">
        <v>78540000</v>
      </c>
      <c r="AJ108" s="40">
        <v>0</v>
      </c>
      <c r="AK108" s="40">
        <v>0</v>
      </c>
      <c r="AL108" s="40">
        <v>78540000</v>
      </c>
      <c r="AM108" s="40">
        <v>57358000</v>
      </c>
      <c r="AN108" s="40">
        <v>21182000</v>
      </c>
      <c r="AO108" s="39" t="s">
        <v>6199</v>
      </c>
      <c r="AP108" s="39" t="s">
        <v>554</v>
      </c>
      <c r="AQ108" s="39" t="s">
        <v>6198</v>
      </c>
      <c r="AR108" s="39" t="s">
        <v>554</v>
      </c>
      <c r="AS108" s="38">
        <v>45687</v>
      </c>
    </row>
    <row r="109" spans="1:45" x14ac:dyDescent="0.2">
      <c r="A109" s="39" t="s">
        <v>582</v>
      </c>
      <c r="B109" s="38">
        <v>45658</v>
      </c>
      <c r="C109" s="38">
        <v>45961</v>
      </c>
      <c r="D109" s="39" t="s">
        <v>581</v>
      </c>
      <c r="E109" s="38">
        <v>45687</v>
      </c>
      <c r="F109" s="39" t="s">
        <v>580</v>
      </c>
      <c r="G109" s="39" t="s">
        <v>579</v>
      </c>
      <c r="H109" s="39" t="s">
        <v>6197</v>
      </c>
      <c r="I109" s="38">
        <v>45686</v>
      </c>
      <c r="J109" s="38">
        <v>46022</v>
      </c>
      <c r="K109" s="39" t="s">
        <v>4700</v>
      </c>
      <c r="L109" s="39" t="s">
        <v>576</v>
      </c>
      <c r="M109" s="39" t="s">
        <v>575</v>
      </c>
      <c r="N109" s="39" t="s">
        <v>2673</v>
      </c>
      <c r="O109" s="39" t="s">
        <v>5244</v>
      </c>
      <c r="P109" s="39" t="s">
        <v>6196</v>
      </c>
      <c r="Q109" s="39" t="s">
        <v>3643</v>
      </c>
      <c r="R109" s="39" t="s">
        <v>494</v>
      </c>
      <c r="S109" s="39" t="s">
        <v>3642</v>
      </c>
      <c r="T109" s="39" t="s">
        <v>3641</v>
      </c>
      <c r="U109" s="39" t="s">
        <v>1007</v>
      </c>
      <c r="V109" s="39" t="s">
        <v>1006</v>
      </c>
      <c r="W109" s="39" t="s">
        <v>3640</v>
      </c>
      <c r="X109" s="39" t="s">
        <v>590</v>
      </c>
      <c r="Y109" s="39" t="s">
        <v>596</v>
      </c>
      <c r="Z109" s="39" t="s">
        <v>692</v>
      </c>
      <c r="AA109" s="39" t="s">
        <v>6195</v>
      </c>
      <c r="AB109" s="39" t="s">
        <v>702</v>
      </c>
      <c r="AC109" s="39" t="s">
        <v>6194</v>
      </c>
      <c r="AD109" s="39" t="s">
        <v>6193</v>
      </c>
      <c r="AE109" s="39" t="s">
        <v>559</v>
      </c>
      <c r="AF109" s="39" t="s">
        <v>525</v>
      </c>
      <c r="AG109" s="39" t="s">
        <v>699</v>
      </c>
      <c r="AH109" s="39" t="s">
        <v>698</v>
      </c>
      <c r="AI109" s="40">
        <v>122068905</v>
      </c>
      <c r="AJ109" s="40">
        <v>0</v>
      </c>
      <c r="AK109" s="40">
        <v>0</v>
      </c>
      <c r="AL109" s="40">
        <v>122068905</v>
      </c>
      <c r="AM109" s="40">
        <v>92229839</v>
      </c>
      <c r="AN109" s="40">
        <v>29839066</v>
      </c>
      <c r="AO109" s="39" t="s">
        <v>6192</v>
      </c>
      <c r="AP109" s="39" t="s">
        <v>554</v>
      </c>
      <c r="AQ109" s="39" t="s">
        <v>6191</v>
      </c>
      <c r="AR109" s="39" t="s">
        <v>554</v>
      </c>
      <c r="AS109" s="38">
        <v>45687</v>
      </c>
    </row>
    <row r="110" spans="1:45" x14ac:dyDescent="0.2">
      <c r="A110" s="39" t="s">
        <v>582</v>
      </c>
      <c r="B110" s="38">
        <v>45658</v>
      </c>
      <c r="C110" s="38">
        <v>45961</v>
      </c>
      <c r="D110" s="39" t="s">
        <v>581</v>
      </c>
      <c r="E110" s="38">
        <v>45687</v>
      </c>
      <c r="F110" s="39" t="s">
        <v>580</v>
      </c>
      <c r="G110" s="39" t="s">
        <v>579</v>
      </c>
      <c r="H110" s="39" t="s">
        <v>6190</v>
      </c>
      <c r="I110" s="38">
        <v>45687</v>
      </c>
      <c r="J110" s="38">
        <v>46022</v>
      </c>
      <c r="K110" s="39" t="s">
        <v>4709</v>
      </c>
      <c r="L110" s="39" t="s">
        <v>576</v>
      </c>
      <c r="M110" s="39" t="s">
        <v>575</v>
      </c>
      <c r="N110" s="39" t="s">
        <v>4733</v>
      </c>
      <c r="O110" s="39" t="s">
        <v>6189</v>
      </c>
      <c r="P110" s="39" t="s">
        <v>6188</v>
      </c>
      <c r="Q110" s="39" t="s">
        <v>403</v>
      </c>
      <c r="R110" s="39" t="s">
        <v>404</v>
      </c>
      <c r="S110" s="39" t="s">
        <v>571</v>
      </c>
      <c r="T110" s="39" t="s">
        <v>570</v>
      </c>
      <c r="U110" s="39" t="s">
        <v>569</v>
      </c>
      <c r="V110" s="39" t="s">
        <v>568</v>
      </c>
      <c r="W110" s="39" t="s">
        <v>567</v>
      </c>
      <c r="X110" s="39" t="s">
        <v>566</v>
      </c>
      <c r="Y110" s="39" t="s">
        <v>596</v>
      </c>
      <c r="Z110" s="39" t="s">
        <v>692</v>
      </c>
      <c r="AA110" s="39" t="s">
        <v>1035</v>
      </c>
      <c r="AB110" s="39" t="s">
        <v>562</v>
      </c>
      <c r="AC110" s="39" t="s">
        <v>1034</v>
      </c>
      <c r="AD110" s="39" t="s">
        <v>1033</v>
      </c>
      <c r="AE110" s="39" t="s">
        <v>559</v>
      </c>
      <c r="AF110" s="39" t="s">
        <v>525</v>
      </c>
      <c r="AG110" s="39" t="s">
        <v>699</v>
      </c>
      <c r="AH110" s="39" t="s">
        <v>698</v>
      </c>
      <c r="AI110" s="40">
        <v>90176472</v>
      </c>
      <c r="AJ110" s="40">
        <v>0</v>
      </c>
      <c r="AK110" s="40">
        <v>0</v>
      </c>
      <c r="AL110" s="40">
        <v>90176472</v>
      </c>
      <c r="AM110" s="40">
        <v>90176472</v>
      </c>
      <c r="AN110" s="40">
        <v>0</v>
      </c>
      <c r="AO110" s="39" t="s">
        <v>6187</v>
      </c>
      <c r="AP110" s="39" t="s">
        <v>554</v>
      </c>
      <c r="AQ110" s="39" t="s">
        <v>6186</v>
      </c>
      <c r="AR110" s="39" t="s">
        <v>554</v>
      </c>
      <c r="AS110" s="38">
        <v>45687</v>
      </c>
    </row>
    <row r="111" spans="1:45" x14ac:dyDescent="0.2">
      <c r="A111" s="39" t="s">
        <v>582</v>
      </c>
      <c r="B111" s="38">
        <v>45658</v>
      </c>
      <c r="C111" s="38">
        <v>45961</v>
      </c>
      <c r="D111" s="39" t="s">
        <v>581</v>
      </c>
      <c r="E111" s="38">
        <v>45687</v>
      </c>
      <c r="F111" s="39" t="s">
        <v>580</v>
      </c>
      <c r="G111" s="39" t="s">
        <v>579</v>
      </c>
      <c r="H111" s="39" t="s">
        <v>6185</v>
      </c>
      <c r="I111" s="38">
        <v>45686</v>
      </c>
      <c r="J111" s="38">
        <v>46022</v>
      </c>
      <c r="K111" s="39" t="s">
        <v>4700</v>
      </c>
      <c r="L111" s="39" t="s">
        <v>576</v>
      </c>
      <c r="M111" s="39" t="s">
        <v>575</v>
      </c>
      <c r="N111" s="39" t="s">
        <v>3622</v>
      </c>
      <c r="O111" s="39" t="s">
        <v>1983</v>
      </c>
      <c r="P111" s="39" t="s">
        <v>6184</v>
      </c>
      <c r="Q111" s="39" t="s">
        <v>720</v>
      </c>
      <c r="R111" s="39" t="s">
        <v>512</v>
      </c>
      <c r="S111" s="39" t="s">
        <v>571</v>
      </c>
      <c r="T111" s="39" t="s">
        <v>570</v>
      </c>
      <c r="U111" s="39" t="s">
        <v>707</v>
      </c>
      <c r="V111" s="39" t="s">
        <v>706</v>
      </c>
      <c r="W111" s="39" t="s">
        <v>719</v>
      </c>
      <c r="X111" s="39" t="s">
        <v>704</v>
      </c>
      <c r="Y111" s="39" t="s">
        <v>596</v>
      </c>
      <c r="Z111" s="39" t="s">
        <v>692</v>
      </c>
      <c r="AA111" s="39" t="s">
        <v>6183</v>
      </c>
      <c r="AB111" s="39" t="s">
        <v>702</v>
      </c>
      <c r="AC111" s="39" t="s">
        <v>6182</v>
      </c>
      <c r="AD111" s="39" t="s">
        <v>6181</v>
      </c>
      <c r="AE111" s="39" t="s">
        <v>559</v>
      </c>
      <c r="AF111" s="39" t="s">
        <v>525</v>
      </c>
      <c r="AG111" s="39" t="s">
        <v>699</v>
      </c>
      <c r="AH111" s="39" t="s">
        <v>698</v>
      </c>
      <c r="AI111" s="40">
        <v>43260000</v>
      </c>
      <c r="AJ111" s="40">
        <v>0</v>
      </c>
      <c r="AK111" s="40">
        <v>0</v>
      </c>
      <c r="AL111" s="40">
        <v>43260000</v>
      </c>
      <c r="AM111" s="40">
        <v>42848000</v>
      </c>
      <c r="AN111" s="40">
        <v>412000</v>
      </c>
      <c r="AO111" s="39" t="s">
        <v>6180</v>
      </c>
      <c r="AP111" s="39" t="s">
        <v>554</v>
      </c>
      <c r="AQ111" s="39" t="s">
        <v>6179</v>
      </c>
      <c r="AR111" s="39" t="s">
        <v>554</v>
      </c>
      <c r="AS111" s="38">
        <v>45687</v>
      </c>
    </row>
    <row r="112" spans="1:45" x14ac:dyDescent="0.2">
      <c r="A112" s="39" t="s">
        <v>582</v>
      </c>
      <c r="B112" s="38">
        <v>45658</v>
      </c>
      <c r="C112" s="38">
        <v>45961</v>
      </c>
      <c r="D112" s="39" t="s">
        <v>581</v>
      </c>
      <c r="E112" s="38">
        <v>45687</v>
      </c>
      <c r="F112" s="39" t="s">
        <v>580</v>
      </c>
      <c r="G112" s="39" t="s">
        <v>579</v>
      </c>
      <c r="H112" s="39" t="s">
        <v>6178</v>
      </c>
      <c r="I112" s="38">
        <v>45686</v>
      </c>
      <c r="J112" s="38">
        <v>46022</v>
      </c>
      <c r="K112" s="39" t="s">
        <v>4700</v>
      </c>
      <c r="L112" s="39" t="s">
        <v>576</v>
      </c>
      <c r="M112" s="39" t="s">
        <v>575</v>
      </c>
      <c r="N112" s="39" t="s">
        <v>2205</v>
      </c>
      <c r="O112" s="39" t="s">
        <v>2040</v>
      </c>
      <c r="P112" s="39" t="s">
        <v>6177</v>
      </c>
      <c r="Q112" s="39" t="s">
        <v>2833</v>
      </c>
      <c r="R112" s="39" t="s">
        <v>516</v>
      </c>
      <c r="S112" s="39" t="s">
        <v>571</v>
      </c>
      <c r="T112" s="39" t="s">
        <v>570</v>
      </c>
      <c r="U112" s="39" t="s">
        <v>2832</v>
      </c>
      <c r="V112" s="39" t="s">
        <v>2831</v>
      </c>
      <c r="W112" s="39" t="s">
        <v>2830</v>
      </c>
      <c r="X112" s="39" t="s">
        <v>1004</v>
      </c>
      <c r="Y112" s="39" t="s">
        <v>596</v>
      </c>
      <c r="Z112" s="39" t="s">
        <v>692</v>
      </c>
      <c r="AA112" s="39" t="s">
        <v>6176</v>
      </c>
      <c r="AB112" s="39" t="s">
        <v>702</v>
      </c>
      <c r="AC112" s="39" t="s">
        <v>6175</v>
      </c>
      <c r="AD112" s="39" t="s">
        <v>6174</v>
      </c>
      <c r="AE112" s="39" t="s">
        <v>559</v>
      </c>
      <c r="AF112" s="39" t="s">
        <v>525</v>
      </c>
      <c r="AG112" s="39" t="s">
        <v>699</v>
      </c>
      <c r="AH112" s="39" t="s">
        <v>698</v>
      </c>
      <c r="AI112" s="40">
        <v>79310000</v>
      </c>
      <c r="AJ112" s="40">
        <v>480667</v>
      </c>
      <c r="AK112" s="40">
        <v>0</v>
      </c>
      <c r="AL112" s="40">
        <v>78829333</v>
      </c>
      <c r="AM112" s="40">
        <v>57199333</v>
      </c>
      <c r="AN112" s="40">
        <v>21630000</v>
      </c>
      <c r="AO112" s="39" t="s">
        <v>6173</v>
      </c>
      <c r="AP112" s="39" t="s">
        <v>554</v>
      </c>
      <c r="AQ112" s="39" t="s">
        <v>6172</v>
      </c>
      <c r="AR112" s="39" t="s">
        <v>554</v>
      </c>
      <c r="AS112" s="38">
        <v>45687</v>
      </c>
    </row>
    <row r="113" spans="1:45" x14ac:dyDescent="0.2">
      <c r="A113" s="39" t="s">
        <v>582</v>
      </c>
      <c r="B113" s="38">
        <v>45658</v>
      </c>
      <c r="C113" s="38">
        <v>45961</v>
      </c>
      <c r="D113" s="39" t="s">
        <v>581</v>
      </c>
      <c r="E113" s="38">
        <v>45687</v>
      </c>
      <c r="F113" s="39" t="s">
        <v>580</v>
      </c>
      <c r="G113" s="39" t="s">
        <v>579</v>
      </c>
      <c r="H113" s="39" t="s">
        <v>1699</v>
      </c>
      <c r="I113" s="38">
        <v>45686</v>
      </c>
      <c r="J113" s="38">
        <v>46022</v>
      </c>
      <c r="K113" s="39" t="s">
        <v>4700</v>
      </c>
      <c r="L113" s="39" t="s">
        <v>576</v>
      </c>
      <c r="M113" s="39" t="s">
        <v>575</v>
      </c>
      <c r="N113" s="39" t="s">
        <v>2218</v>
      </c>
      <c r="O113" s="39" t="s">
        <v>2060</v>
      </c>
      <c r="P113" s="39" t="s">
        <v>6171</v>
      </c>
      <c r="Q113" s="39" t="s">
        <v>1289</v>
      </c>
      <c r="R113" s="39" t="s">
        <v>514</v>
      </c>
      <c r="S113" s="39" t="s">
        <v>571</v>
      </c>
      <c r="T113" s="39" t="s">
        <v>570</v>
      </c>
      <c r="U113" s="39" t="s">
        <v>1090</v>
      </c>
      <c r="V113" s="39" t="s">
        <v>1089</v>
      </c>
      <c r="W113" s="39" t="s">
        <v>1288</v>
      </c>
      <c r="X113" s="39" t="s">
        <v>1004</v>
      </c>
      <c r="Y113" s="39" t="s">
        <v>596</v>
      </c>
      <c r="Z113" s="39" t="s">
        <v>692</v>
      </c>
      <c r="AA113" s="39" t="s">
        <v>1695</v>
      </c>
      <c r="AB113" s="39" t="s">
        <v>702</v>
      </c>
      <c r="AC113" s="39" t="s">
        <v>1694</v>
      </c>
      <c r="AD113" s="39" t="s">
        <v>1693</v>
      </c>
      <c r="AE113" s="39" t="s">
        <v>559</v>
      </c>
      <c r="AF113" s="39" t="s">
        <v>525</v>
      </c>
      <c r="AG113" s="39" t="s">
        <v>699</v>
      </c>
      <c r="AH113" s="39" t="s">
        <v>698</v>
      </c>
      <c r="AI113" s="40">
        <v>94416667</v>
      </c>
      <c r="AJ113" s="40">
        <v>0</v>
      </c>
      <c r="AK113" s="40">
        <v>0</v>
      </c>
      <c r="AL113" s="40">
        <v>94416667</v>
      </c>
      <c r="AM113" s="40">
        <v>91395333</v>
      </c>
      <c r="AN113" s="40">
        <v>3021334</v>
      </c>
      <c r="AO113" s="39" t="s">
        <v>6170</v>
      </c>
      <c r="AP113" s="39" t="s">
        <v>554</v>
      </c>
      <c r="AQ113" s="39" t="s">
        <v>6169</v>
      </c>
      <c r="AR113" s="39" t="s">
        <v>554</v>
      </c>
      <c r="AS113" s="38">
        <v>45687</v>
      </c>
    </row>
    <row r="114" spans="1:45" x14ac:dyDescent="0.2">
      <c r="A114" s="39" t="s">
        <v>582</v>
      </c>
      <c r="B114" s="38">
        <v>45658</v>
      </c>
      <c r="C114" s="38">
        <v>45961</v>
      </c>
      <c r="D114" s="39" t="s">
        <v>581</v>
      </c>
      <c r="E114" s="38">
        <v>45687</v>
      </c>
      <c r="F114" s="39" t="s">
        <v>580</v>
      </c>
      <c r="G114" s="39" t="s">
        <v>579</v>
      </c>
      <c r="H114" s="39" t="s">
        <v>6168</v>
      </c>
      <c r="I114" s="38">
        <v>45686</v>
      </c>
      <c r="J114" s="38">
        <v>46022</v>
      </c>
      <c r="K114" s="39" t="s">
        <v>4700</v>
      </c>
      <c r="L114" s="39" t="s">
        <v>576</v>
      </c>
      <c r="M114" s="39" t="s">
        <v>575</v>
      </c>
      <c r="N114" s="39" t="s">
        <v>5970</v>
      </c>
      <c r="O114" s="39" t="s">
        <v>6167</v>
      </c>
      <c r="P114" s="39" t="s">
        <v>6166</v>
      </c>
      <c r="Q114" s="39" t="s">
        <v>1180</v>
      </c>
      <c r="R114" s="39" t="s">
        <v>516</v>
      </c>
      <c r="S114" s="39" t="s">
        <v>571</v>
      </c>
      <c r="T114" s="39" t="s">
        <v>570</v>
      </c>
      <c r="U114" s="39" t="s">
        <v>2124</v>
      </c>
      <c r="V114" s="39" t="s">
        <v>400</v>
      </c>
      <c r="W114" s="39" t="s">
        <v>1177</v>
      </c>
      <c r="X114" s="39" t="s">
        <v>1004</v>
      </c>
      <c r="Y114" s="39" t="s">
        <v>596</v>
      </c>
      <c r="Z114" s="39" t="s">
        <v>692</v>
      </c>
      <c r="AA114" s="39" t="s">
        <v>6165</v>
      </c>
      <c r="AB114" s="39" t="s">
        <v>702</v>
      </c>
      <c r="AC114" s="39" t="s">
        <v>6164</v>
      </c>
      <c r="AD114" s="39" t="s">
        <v>6163</v>
      </c>
      <c r="AE114" s="39" t="s">
        <v>559</v>
      </c>
      <c r="AF114" s="39" t="s">
        <v>525</v>
      </c>
      <c r="AG114" s="39" t="s">
        <v>699</v>
      </c>
      <c r="AH114" s="39" t="s">
        <v>698</v>
      </c>
      <c r="AI114" s="40">
        <v>113300000</v>
      </c>
      <c r="AJ114" s="40">
        <v>0</v>
      </c>
      <c r="AK114" s="40">
        <v>0</v>
      </c>
      <c r="AL114" s="40">
        <v>113300000</v>
      </c>
      <c r="AM114" s="40">
        <v>51843333</v>
      </c>
      <c r="AN114" s="40">
        <v>61456667</v>
      </c>
      <c r="AO114" s="39" t="s">
        <v>6162</v>
      </c>
      <c r="AP114" s="39" t="s">
        <v>554</v>
      </c>
      <c r="AQ114" s="39" t="s">
        <v>6161</v>
      </c>
      <c r="AR114" s="39" t="s">
        <v>554</v>
      </c>
      <c r="AS114" s="38">
        <v>45687</v>
      </c>
    </row>
    <row r="115" spans="1:45" x14ac:dyDescent="0.2">
      <c r="A115" s="39" t="s">
        <v>582</v>
      </c>
      <c r="B115" s="38">
        <v>45658</v>
      </c>
      <c r="C115" s="38">
        <v>45961</v>
      </c>
      <c r="D115" s="39" t="s">
        <v>581</v>
      </c>
      <c r="E115" s="38">
        <v>45687</v>
      </c>
      <c r="F115" s="39" t="s">
        <v>580</v>
      </c>
      <c r="G115" s="39" t="s">
        <v>579</v>
      </c>
      <c r="H115" s="39" t="s">
        <v>6160</v>
      </c>
      <c r="I115" s="38">
        <v>45686</v>
      </c>
      <c r="J115" s="38">
        <v>46022</v>
      </c>
      <c r="K115" s="39" t="s">
        <v>4700</v>
      </c>
      <c r="L115" s="39" t="s">
        <v>576</v>
      </c>
      <c r="M115" s="39" t="s">
        <v>575</v>
      </c>
      <c r="N115" s="39" t="s">
        <v>655</v>
      </c>
      <c r="O115" s="39" t="s">
        <v>2079</v>
      </c>
      <c r="P115" s="39" t="s">
        <v>6159</v>
      </c>
      <c r="Q115" s="39" t="s">
        <v>2592</v>
      </c>
      <c r="R115" s="39" t="s">
        <v>494</v>
      </c>
      <c r="S115" s="39" t="s">
        <v>571</v>
      </c>
      <c r="T115" s="39" t="s">
        <v>570</v>
      </c>
      <c r="U115" s="39" t="s">
        <v>1007</v>
      </c>
      <c r="V115" s="39" t="s">
        <v>1006</v>
      </c>
      <c r="W115" s="39" t="s">
        <v>2591</v>
      </c>
      <c r="X115" s="39" t="s">
        <v>590</v>
      </c>
      <c r="Y115" s="39" t="s">
        <v>596</v>
      </c>
      <c r="Z115" s="39" t="s">
        <v>692</v>
      </c>
      <c r="AA115" s="39" t="s">
        <v>6158</v>
      </c>
      <c r="AB115" s="39" t="s">
        <v>702</v>
      </c>
      <c r="AC115" s="39" t="s">
        <v>6157</v>
      </c>
      <c r="AD115" s="39" t="s">
        <v>6156</v>
      </c>
      <c r="AE115" s="39" t="s">
        <v>559</v>
      </c>
      <c r="AF115" s="39" t="s">
        <v>525</v>
      </c>
      <c r="AG115" s="39" t="s">
        <v>699</v>
      </c>
      <c r="AH115" s="39" t="s">
        <v>698</v>
      </c>
      <c r="AI115" s="40">
        <v>81112500</v>
      </c>
      <c r="AJ115" s="40">
        <v>0</v>
      </c>
      <c r="AK115" s="40">
        <v>0</v>
      </c>
      <c r="AL115" s="40">
        <v>81112500</v>
      </c>
      <c r="AM115" s="40">
        <v>61285000</v>
      </c>
      <c r="AN115" s="40">
        <v>19827500</v>
      </c>
      <c r="AO115" s="39" t="s">
        <v>6155</v>
      </c>
      <c r="AP115" s="39" t="s">
        <v>554</v>
      </c>
      <c r="AQ115" s="39" t="s">
        <v>6154</v>
      </c>
      <c r="AR115" s="39" t="s">
        <v>554</v>
      </c>
      <c r="AS115" s="38">
        <v>45687</v>
      </c>
    </row>
    <row r="116" spans="1:45" x14ac:dyDescent="0.2">
      <c r="A116" s="39" t="s">
        <v>582</v>
      </c>
      <c r="B116" s="38">
        <v>45658</v>
      </c>
      <c r="C116" s="38">
        <v>45961</v>
      </c>
      <c r="D116" s="39" t="s">
        <v>581</v>
      </c>
      <c r="E116" s="38">
        <v>45687</v>
      </c>
      <c r="F116" s="39" t="s">
        <v>580</v>
      </c>
      <c r="G116" s="39" t="s">
        <v>579</v>
      </c>
      <c r="H116" s="39" t="s">
        <v>6153</v>
      </c>
      <c r="I116" s="38">
        <v>45686</v>
      </c>
      <c r="J116" s="38">
        <v>46022</v>
      </c>
      <c r="K116" s="39" t="s">
        <v>4700</v>
      </c>
      <c r="L116" s="39" t="s">
        <v>576</v>
      </c>
      <c r="M116" s="39" t="s">
        <v>575</v>
      </c>
      <c r="N116" s="39" t="s">
        <v>2788</v>
      </c>
      <c r="O116" s="39" t="s">
        <v>4539</v>
      </c>
      <c r="P116" s="39" t="s">
        <v>6152</v>
      </c>
      <c r="Q116" s="39" t="s">
        <v>2294</v>
      </c>
      <c r="R116" s="39" t="s">
        <v>516</v>
      </c>
      <c r="S116" s="39" t="s">
        <v>571</v>
      </c>
      <c r="T116" s="39" t="s">
        <v>570</v>
      </c>
      <c r="U116" s="39" t="s">
        <v>2332</v>
      </c>
      <c r="V116" s="39" t="s">
        <v>2331</v>
      </c>
      <c r="W116" s="39" t="s">
        <v>2291</v>
      </c>
      <c r="X116" s="39" t="s">
        <v>1004</v>
      </c>
      <c r="Y116" s="39" t="s">
        <v>596</v>
      </c>
      <c r="Z116" s="39" t="s">
        <v>692</v>
      </c>
      <c r="AA116" s="39" t="s">
        <v>6151</v>
      </c>
      <c r="AB116" s="39" t="s">
        <v>702</v>
      </c>
      <c r="AC116" s="39" t="s">
        <v>6150</v>
      </c>
      <c r="AD116" s="39" t="s">
        <v>6149</v>
      </c>
      <c r="AE116" s="39" t="s">
        <v>559</v>
      </c>
      <c r="AF116" s="39" t="s">
        <v>525</v>
      </c>
      <c r="AG116" s="39" t="s">
        <v>699</v>
      </c>
      <c r="AH116" s="39" t="s">
        <v>698</v>
      </c>
      <c r="AI116" s="40">
        <v>70000000</v>
      </c>
      <c r="AJ116" s="40">
        <v>0</v>
      </c>
      <c r="AK116" s="40">
        <v>0</v>
      </c>
      <c r="AL116" s="40">
        <v>70000000</v>
      </c>
      <c r="AM116" s="40">
        <v>56233333</v>
      </c>
      <c r="AN116" s="40">
        <v>13766667</v>
      </c>
      <c r="AO116" s="39" t="s">
        <v>6148</v>
      </c>
      <c r="AP116" s="39" t="s">
        <v>554</v>
      </c>
      <c r="AQ116" s="39" t="s">
        <v>6147</v>
      </c>
      <c r="AR116" s="39" t="s">
        <v>554</v>
      </c>
      <c r="AS116" s="38">
        <v>45687</v>
      </c>
    </row>
    <row r="117" spans="1:45" x14ac:dyDescent="0.2">
      <c r="A117" s="39" t="s">
        <v>582</v>
      </c>
      <c r="B117" s="38">
        <v>45658</v>
      </c>
      <c r="C117" s="38">
        <v>45961</v>
      </c>
      <c r="D117" s="39" t="s">
        <v>581</v>
      </c>
      <c r="E117" s="38">
        <v>45687</v>
      </c>
      <c r="F117" s="39" t="s">
        <v>580</v>
      </c>
      <c r="G117" s="39" t="s">
        <v>579</v>
      </c>
      <c r="H117" s="39" t="s">
        <v>1857</v>
      </c>
      <c r="I117" s="38">
        <v>45686</v>
      </c>
      <c r="J117" s="38">
        <v>46022</v>
      </c>
      <c r="K117" s="39" t="s">
        <v>4700</v>
      </c>
      <c r="L117" s="39" t="s">
        <v>576</v>
      </c>
      <c r="M117" s="39" t="s">
        <v>575</v>
      </c>
      <c r="N117" s="39" t="s">
        <v>4798</v>
      </c>
      <c r="O117" s="39" t="s">
        <v>5832</v>
      </c>
      <c r="P117" s="39" t="s">
        <v>6146</v>
      </c>
      <c r="Q117" s="39" t="s">
        <v>1853</v>
      </c>
      <c r="R117" s="39" t="s">
        <v>520</v>
      </c>
      <c r="S117" s="39" t="s">
        <v>571</v>
      </c>
      <c r="T117" s="39" t="s">
        <v>570</v>
      </c>
      <c r="U117" s="39" t="s">
        <v>1007</v>
      </c>
      <c r="V117" s="39" t="s">
        <v>1006</v>
      </c>
      <c r="W117" s="39" t="s">
        <v>1852</v>
      </c>
      <c r="X117" s="39" t="s">
        <v>1150</v>
      </c>
      <c r="Y117" s="39" t="s">
        <v>596</v>
      </c>
      <c r="Z117" s="39" t="s">
        <v>692</v>
      </c>
      <c r="AA117" s="39" t="s">
        <v>1851</v>
      </c>
      <c r="AB117" s="39" t="s">
        <v>702</v>
      </c>
      <c r="AC117" s="39" t="s">
        <v>1850</v>
      </c>
      <c r="AD117" s="39" t="s">
        <v>1849</v>
      </c>
      <c r="AE117" s="39" t="s">
        <v>559</v>
      </c>
      <c r="AF117" s="39" t="s">
        <v>525</v>
      </c>
      <c r="AG117" s="39" t="s">
        <v>699</v>
      </c>
      <c r="AH117" s="39" t="s">
        <v>698</v>
      </c>
      <c r="AI117" s="40">
        <v>107079000</v>
      </c>
      <c r="AJ117" s="40">
        <v>0</v>
      </c>
      <c r="AK117" s="40">
        <v>0</v>
      </c>
      <c r="AL117" s="40">
        <v>107079000</v>
      </c>
      <c r="AM117" s="40">
        <v>80904133</v>
      </c>
      <c r="AN117" s="40">
        <v>26174867</v>
      </c>
      <c r="AO117" s="39" t="s">
        <v>6145</v>
      </c>
      <c r="AP117" s="39" t="s">
        <v>554</v>
      </c>
      <c r="AQ117" s="39" t="s">
        <v>6144</v>
      </c>
      <c r="AR117" s="39" t="s">
        <v>554</v>
      </c>
      <c r="AS117" s="38">
        <v>45687</v>
      </c>
    </row>
    <row r="118" spans="1:45" x14ac:dyDescent="0.2">
      <c r="A118" s="39" t="s">
        <v>582</v>
      </c>
      <c r="B118" s="38">
        <v>45658</v>
      </c>
      <c r="C118" s="38">
        <v>45961</v>
      </c>
      <c r="D118" s="39" t="s">
        <v>581</v>
      </c>
      <c r="E118" s="38">
        <v>45687</v>
      </c>
      <c r="F118" s="39" t="s">
        <v>580</v>
      </c>
      <c r="G118" s="39" t="s">
        <v>579</v>
      </c>
      <c r="H118" s="39" t="s">
        <v>6143</v>
      </c>
      <c r="I118" s="38">
        <v>45687</v>
      </c>
      <c r="J118" s="38">
        <v>46022</v>
      </c>
      <c r="K118" s="39" t="s">
        <v>4709</v>
      </c>
      <c r="L118" s="39" t="s">
        <v>576</v>
      </c>
      <c r="M118" s="39" t="s">
        <v>575</v>
      </c>
      <c r="N118" s="39" t="s">
        <v>1273</v>
      </c>
      <c r="O118" s="39" t="s">
        <v>5777</v>
      </c>
      <c r="P118" s="39" t="s">
        <v>6142</v>
      </c>
      <c r="Q118" s="39" t="s">
        <v>708</v>
      </c>
      <c r="R118" s="39" t="s">
        <v>512</v>
      </c>
      <c r="S118" s="39" t="s">
        <v>571</v>
      </c>
      <c r="T118" s="39" t="s">
        <v>570</v>
      </c>
      <c r="U118" s="39" t="s">
        <v>707</v>
      </c>
      <c r="V118" s="39" t="s">
        <v>706</v>
      </c>
      <c r="W118" s="39" t="s">
        <v>705</v>
      </c>
      <c r="X118" s="39" t="s">
        <v>704</v>
      </c>
      <c r="Y118" s="39" t="s">
        <v>596</v>
      </c>
      <c r="Z118" s="39" t="s">
        <v>692</v>
      </c>
      <c r="AA118" s="39" t="s">
        <v>6141</v>
      </c>
      <c r="AB118" s="39" t="s">
        <v>702</v>
      </c>
      <c r="AC118" s="39" t="s">
        <v>6140</v>
      </c>
      <c r="AD118" s="39" t="s">
        <v>6139</v>
      </c>
      <c r="AE118" s="39" t="s">
        <v>559</v>
      </c>
      <c r="AF118" s="39" t="s">
        <v>525</v>
      </c>
      <c r="AG118" s="39" t="s">
        <v>699</v>
      </c>
      <c r="AH118" s="39" t="s">
        <v>698</v>
      </c>
      <c r="AI118" s="40">
        <v>62424000</v>
      </c>
      <c r="AJ118" s="40">
        <v>0</v>
      </c>
      <c r="AK118" s="40">
        <v>0</v>
      </c>
      <c r="AL118" s="40">
        <v>62424000</v>
      </c>
      <c r="AM118" s="40">
        <v>55025600</v>
      </c>
      <c r="AN118" s="40">
        <v>7398400</v>
      </c>
      <c r="AO118" s="39" t="s">
        <v>6138</v>
      </c>
      <c r="AP118" s="39" t="s">
        <v>554</v>
      </c>
      <c r="AQ118" s="39" t="s">
        <v>6137</v>
      </c>
      <c r="AR118" s="39" t="s">
        <v>554</v>
      </c>
      <c r="AS118" s="38">
        <v>45687</v>
      </c>
    </row>
    <row r="119" spans="1:45" x14ac:dyDescent="0.2">
      <c r="A119" s="39" t="s">
        <v>582</v>
      </c>
      <c r="B119" s="38">
        <v>45658</v>
      </c>
      <c r="C119" s="38">
        <v>45961</v>
      </c>
      <c r="D119" s="39" t="s">
        <v>581</v>
      </c>
      <c r="E119" s="38">
        <v>45687</v>
      </c>
      <c r="F119" s="39" t="s">
        <v>580</v>
      </c>
      <c r="G119" s="39" t="s">
        <v>579</v>
      </c>
      <c r="H119" s="39" t="s">
        <v>6136</v>
      </c>
      <c r="I119" s="38">
        <v>45687</v>
      </c>
      <c r="J119" s="38">
        <v>46022</v>
      </c>
      <c r="K119" s="39" t="s">
        <v>4709</v>
      </c>
      <c r="L119" s="39" t="s">
        <v>576</v>
      </c>
      <c r="M119" s="39" t="s">
        <v>575</v>
      </c>
      <c r="N119" s="39" t="s">
        <v>5921</v>
      </c>
      <c r="O119" s="39" t="s">
        <v>4701</v>
      </c>
      <c r="P119" s="39" t="s">
        <v>6135</v>
      </c>
      <c r="Q119" s="39" t="s">
        <v>397</v>
      </c>
      <c r="R119" s="39" t="s">
        <v>398</v>
      </c>
      <c r="S119" s="39" t="s">
        <v>571</v>
      </c>
      <c r="T119" s="39" t="s">
        <v>570</v>
      </c>
      <c r="U119" s="39" t="s">
        <v>569</v>
      </c>
      <c r="V119" s="39" t="s">
        <v>568</v>
      </c>
      <c r="W119" s="39" t="s">
        <v>567</v>
      </c>
      <c r="X119" s="39" t="s">
        <v>566</v>
      </c>
      <c r="Y119" s="39" t="s">
        <v>596</v>
      </c>
      <c r="Z119" s="39" t="s">
        <v>692</v>
      </c>
      <c r="AA119" s="39" t="s">
        <v>6134</v>
      </c>
      <c r="AB119" s="39" t="s">
        <v>702</v>
      </c>
      <c r="AC119" s="39" t="s">
        <v>6133</v>
      </c>
      <c r="AD119" s="39" t="s">
        <v>6132</v>
      </c>
      <c r="AE119" s="39" t="s">
        <v>559</v>
      </c>
      <c r="AF119" s="39" t="s">
        <v>525</v>
      </c>
      <c r="AG119" s="39" t="s">
        <v>699</v>
      </c>
      <c r="AH119" s="39" t="s">
        <v>698</v>
      </c>
      <c r="AI119" s="40">
        <v>51260000</v>
      </c>
      <c r="AJ119" s="40">
        <v>310667</v>
      </c>
      <c r="AK119" s="40">
        <v>0</v>
      </c>
      <c r="AL119" s="40">
        <v>50949333</v>
      </c>
      <c r="AM119" s="40">
        <v>36969333</v>
      </c>
      <c r="AN119" s="40">
        <v>13980000</v>
      </c>
      <c r="AO119" s="39" t="s">
        <v>6131</v>
      </c>
      <c r="AP119" s="39" t="s">
        <v>554</v>
      </c>
      <c r="AQ119" s="39" t="s">
        <v>6130</v>
      </c>
      <c r="AR119" s="39" t="s">
        <v>554</v>
      </c>
      <c r="AS119" s="38">
        <v>45687</v>
      </c>
    </row>
    <row r="120" spans="1:45" x14ac:dyDescent="0.2">
      <c r="A120" s="39" t="s">
        <v>582</v>
      </c>
      <c r="B120" s="38">
        <v>45658</v>
      </c>
      <c r="C120" s="38">
        <v>45961</v>
      </c>
      <c r="D120" s="39" t="s">
        <v>581</v>
      </c>
      <c r="E120" s="38">
        <v>45687</v>
      </c>
      <c r="F120" s="39" t="s">
        <v>580</v>
      </c>
      <c r="G120" s="39" t="s">
        <v>579</v>
      </c>
      <c r="H120" s="39" t="s">
        <v>6129</v>
      </c>
      <c r="I120" s="38">
        <v>45687</v>
      </c>
      <c r="J120" s="38">
        <v>46022</v>
      </c>
      <c r="K120" s="39" t="s">
        <v>4709</v>
      </c>
      <c r="L120" s="39" t="s">
        <v>576</v>
      </c>
      <c r="M120" s="39" t="s">
        <v>575</v>
      </c>
      <c r="N120" s="39" t="s">
        <v>1576</v>
      </c>
      <c r="O120" s="39" t="s">
        <v>2084</v>
      </c>
      <c r="P120" s="39" t="s">
        <v>6128</v>
      </c>
      <c r="Q120" s="39" t="s">
        <v>720</v>
      </c>
      <c r="R120" s="39" t="s">
        <v>512</v>
      </c>
      <c r="S120" s="39" t="s">
        <v>571</v>
      </c>
      <c r="T120" s="39" t="s">
        <v>570</v>
      </c>
      <c r="U120" s="39" t="s">
        <v>707</v>
      </c>
      <c r="V120" s="39" t="s">
        <v>706</v>
      </c>
      <c r="W120" s="39" t="s">
        <v>719</v>
      </c>
      <c r="X120" s="39" t="s">
        <v>704</v>
      </c>
      <c r="Y120" s="39" t="s">
        <v>596</v>
      </c>
      <c r="Z120" s="39" t="s">
        <v>692</v>
      </c>
      <c r="AA120" s="39" t="s">
        <v>6127</v>
      </c>
      <c r="AB120" s="39" t="s">
        <v>702</v>
      </c>
      <c r="AC120" s="39" t="s">
        <v>6126</v>
      </c>
      <c r="AD120" s="39" t="s">
        <v>6125</v>
      </c>
      <c r="AE120" s="39" t="s">
        <v>559</v>
      </c>
      <c r="AF120" s="39" t="s">
        <v>525</v>
      </c>
      <c r="AG120" s="39" t="s">
        <v>699</v>
      </c>
      <c r="AH120" s="39" t="s">
        <v>698</v>
      </c>
      <c r="AI120" s="40">
        <v>102000000</v>
      </c>
      <c r="AJ120" s="40">
        <v>0</v>
      </c>
      <c r="AK120" s="40">
        <v>0</v>
      </c>
      <c r="AL120" s="40">
        <v>102000000</v>
      </c>
      <c r="AM120" s="40">
        <v>101150000</v>
      </c>
      <c r="AN120" s="40">
        <v>850000</v>
      </c>
      <c r="AO120" s="39" t="s">
        <v>6124</v>
      </c>
      <c r="AP120" s="39" t="s">
        <v>554</v>
      </c>
      <c r="AQ120" s="39" t="s">
        <v>6123</v>
      </c>
      <c r="AR120" s="39" t="s">
        <v>554</v>
      </c>
      <c r="AS120" s="38">
        <v>45687</v>
      </c>
    </row>
    <row r="121" spans="1:45" x14ac:dyDescent="0.2">
      <c r="A121" s="39" t="s">
        <v>582</v>
      </c>
      <c r="B121" s="38">
        <v>45658</v>
      </c>
      <c r="C121" s="38">
        <v>45961</v>
      </c>
      <c r="D121" s="39" t="s">
        <v>581</v>
      </c>
      <c r="E121" s="38">
        <v>45687</v>
      </c>
      <c r="F121" s="39" t="s">
        <v>580</v>
      </c>
      <c r="G121" s="39" t="s">
        <v>579</v>
      </c>
      <c r="H121" s="39" t="s">
        <v>6122</v>
      </c>
      <c r="I121" s="38">
        <v>45686</v>
      </c>
      <c r="J121" s="38">
        <v>46022</v>
      </c>
      <c r="K121" s="39" t="s">
        <v>4700</v>
      </c>
      <c r="L121" s="39" t="s">
        <v>576</v>
      </c>
      <c r="M121" s="39" t="s">
        <v>575</v>
      </c>
      <c r="N121" s="39" t="s">
        <v>5417</v>
      </c>
      <c r="O121" s="39" t="s">
        <v>5273</v>
      </c>
      <c r="P121" s="39" t="s">
        <v>6121</v>
      </c>
      <c r="Q121" s="39" t="s">
        <v>2833</v>
      </c>
      <c r="R121" s="39" t="s">
        <v>516</v>
      </c>
      <c r="S121" s="39" t="s">
        <v>571</v>
      </c>
      <c r="T121" s="39" t="s">
        <v>570</v>
      </c>
      <c r="U121" s="39" t="s">
        <v>2832</v>
      </c>
      <c r="V121" s="39" t="s">
        <v>2831</v>
      </c>
      <c r="W121" s="39" t="s">
        <v>2830</v>
      </c>
      <c r="X121" s="39" t="s">
        <v>1004</v>
      </c>
      <c r="Y121" s="39" t="s">
        <v>596</v>
      </c>
      <c r="Z121" s="39" t="s">
        <v>692</v>
      </c>
      <c r="AA121" s="39" t="s">
        <v>6120</v>
      </c>
      <c r="AB121" s="39" t="s">
        <v>702</v>
      </c>
      <c r="AC121" s="39" t="s">
        <v>6119</v>
      </c>
      <c r="AD121" s="39" t="s">
        <v>6118</v>
      </c>
      <c r="AE121" s="39" t="s">
        <v>559</v>
      </c>
      <c r="AF121" s="39" t="s">
        <v>525</v>
      </c>
      <c r="AG121" s="39" t="s">
        <v>699</v>
      </c>
      <c r="AH121" s="39" t="s">
        <v>698</v>
      </c>
      <c r="AI121" s="40">
        <v>48510000</v>
      </c>
      <c r="AJ121" s="40">
        <v>294000</v>
      </c>
      <c r="AK121" s="40">
        <v>0</v>
      </c>
      <c r="AL121" s="40">
        <v>48216000</v>
      </c>
      <c r="AM121" s="40">
        <v>34986000</v>
      </c>
      <c r="AN121" s="40">
        <v>13230000</v>
      </c>
      <c r="AO121" s="39" t="s">
        <v>6117</v>
      </c>
      <c r="AP121" s="39" t="s">
        <v>554</v>
      </c>
      <c r="AQ121" s="39" t="s">
        <v>6116</v>
      </c>
      <c r="AR121" s="39" t="s">
        <v>554</v>
      </c>
      <c r="AS121" s="38">
        <v>45687</v>
      </c>
    </row>
    <row r="122" spans="1:45" x14ac:dyDescent="0.2">
      <c r="A122" s="39" t="s">
        <v>582</v>
      </c>
      <c r="B122" s="38">
        <v>45658</v>
      </c>
      <c r="C122" s="38">
        <v>45961</v>
      </c>
      <c r="D122" s="39" t="s">
        <v>581</v>
      </c>
      <c r="E122" s="38">
        <v>45688</v>
      </c>
      <c r="F122" s="39" t="s">
        <v>580</v>
      </c>
      <c r="G122" s="39" t="s">
        <v>579</v>
      </c>
      <c r="H122" s="39" t="s">
        <v>6115</v>
      </c>
      <c r="I122" s="38">
        <v>45688</v>
      </c>
      <c r="J122" s="38">
        <v>46022</v>
      </c>
      <c r="K122" s="39" t="s">
        <v>3510</v>
      </c>
      <c r="L122" s="39" t="s">
        <v>576</v>
      </c>
      <c r="M122" s="39" t="s">
        <v>575</v>
      </c>
      <c r="N122" s="39" t="s">
        <v>5947</v>
      </c>
      <c r="O122" s="39" t="s">
        <v>2102</v>
      </c>
      <c r="P122" s="39" t="s">
        <v>6114</v>
      </c>
      <c r="Q122" s="39" t="s">
        <v>2833</v>
      </c>
      <c r="R122" s="39" t="s">
        <v>516</v>
      </c>
      <c r="S122" s="39" t="s">
        <v>571</v>
      </c>
      <c r="T122" s="39" t="s">
        <v>570</v>
      </c>
      <c r="U122" s="39" t="s">
        <v>2832</v>
      </c>
      <c r="V122" s="39" t="s">
        <v>2831</v>
      </c>
      <c r="W122" s="39" t="s">
        <v>2830</v>
      </c>
      <c r="X122" s="39" t="s">
        <v>1004</v>
      </c>
      <c r="Y122" s="39" t="s">
        <v>596</v>
      </c>
      <c r="Z122" s="39" t="s">
        <v>692</v>
      </c>
      <c r="AA122" s="39" t="s">
        <v>6113</v>
      </c>
      <c r="AB122" s="39" t="s">
        <v>702</v>
      </c>
      <c r="AC122" s="39" t="s">
        <v>6112</v>
      </c>
      <c r="AD122" s="39" t="s">
        <v>6111</v>
      </c>
      <c r="AE122" s="39" t="s">
        <v>559</v>
      </c>
      <c r="AF122" s="39" t="s">
        <v>525</v>
      </c>
      <c r="AG122" s="39" t="s">
        <v>699</v>
      </c>
      <c r="AH122" s="39" t="s">
        <v>698</v>
      </c>
      <c r="AI122" s="40">
        <v>27500000</v>
      </c>
      <c r="AJ122" s="40">
        <v>166667</v>
      </c>
      <c r="AK122" s="40">
        <v>0</v>
      </c>
      <c r="AL122" s="40">
        <v>27333333</v>
      </c>
      <c r="AM122" s="40">
        <v>19833333</v>
      </c>
      <c r="AN122" s="40">
        <v>7500000</v>
      </c>
      <c r="AO122" s="39" t="s">
        <v>6110</v>
      </c>
      <c r="AP122" s="39" t="s">
        <v>554</v>
      </c>
      <c r="AQ122" s="39" t="s">
        <v>6109</v>
      </c>
      <c r="AR122" s="39" t="s">
        <v>554</v>
      </c>
      <c r="AS122" s="38">
        <v>45688</v>
      </c>
    </row>
    <row r="123" spans="1:45" x14ac:dyDescent="0.2">
      <c r="A123" s="39" t="s">
        <v>582</v>
      </c>
      <c r="B123" s="38">
        <v>45658</v>
      </c>
      <c r="C123" s="38">
        <v>45961</v>
      </c>
      <c r="D123" s="39" t="s">
        <v>581</v>
      </c>
      <c r="E123" s="38">
        <v>45688</v>
      </c>
      <c r="F123" s="39" t="s">
        <v>580</v>
      </c>
      <c r="G123" s="39" t="s">
        <v>579</v>
      </c>
      <c r="H123" s="39" t="s">
        <v>1667</v>
      </c>
      <c r="I123" s="38">
        <v>45688</v>
      </c>
      <c r="J123" s="38">
        <v>46022</v>
      </c>
      <c r="K123" s="39" t="s">
        <v>3510</v>
      </c>
      <c r="L123" s="39" t="s">
        <v>576</v>
      </c>
      <c r="M123" s="39" t="s">
        <v>575</v>
      </c>
      <c r="N123" s="39" t="s">
        <v>5869</v>
      </c>
      <c r="O123" s="39" t="s">
        <v>6108</v>
      </c>
      <c r="P123" s="39" t="s">
        <v>6107</v>
      </c>
      <c r="Q123" s="39" t="s">
        <v>1008</v>
      </c>
      <c r="R123" s="39" t="s">
        <v>500</v>
      </c>
      <c r="S123" s="39" t="s">
        <v>571</v>
      </c>
      <c r="T123" s="39" t="s">
        <v>570</v>
      </c>
      <c r="U123" s="39" t="s">
        <v>1007</v>
      </c>
      <c r="V123" s="39" t="s">
        <v>1006</v>
      </c>
      <c r="W123" s="39" t="s">
        <v>1005</v>
      </c>
      <c r="X123" s="39" t="s">
        <v>1004</v>
      </c>
      <c r="Y123" s="39" t="s">
        <v>596</v>
      </c>
      <c r="Z123" s="39" t="s">
        <v>692</v>
      </c>
      <c r="AA123" s="39" t="s">
        <v>1664</v>
      </c>
      <c r="AB123" s="39" t="s">
        <v>702</v>
      </c>
      <c r="AC123" s="39" t="s">
        <v>1663</v>
      </c>
      <c r="AD123" s="39" t="s">
        <v>1662</v>
      </c>
      <c r="AE123" s="39" t="s">
        <v>559</v>
      </c>
      <c r="AF123" s="39" t="s">
        <v>525</v>
      </c>
      <c r="AG123" s="39" t="s">
        <v>699</v>
      </c>
      <c r="AH123" s="39" t="s">
        <v>698</v>
      </c>
      <c r="AI123" s="40">
        <v>78280000</v>
      </c>
      <c r="AJ123" s="40">
        <v>0</v>
      </c>
      <c r="AK123" s="40">
        <v>0</v>
      </c>
      <c r="AL123" s="40">
        <v>78280000</v>
      </c>
      <c r="AM123" s="40">
        <v>77301500</v>
      </c>
      <c r="AN123" s="40">
        <v>978500</v>
      </c>
      <c r="AO123" s="39" t="s">
        <v>6106</v>
      </c>
      <c r="AP123" s="39" t="s">
        <v>554</v>
      </c>
      <c r="AQ123" s="39" t="s">
        <v>6105</v>
      </c>
      <c r="AR123" s="39" t="s">
        <v>554</v>
      </c>
      <c r="AS123" s="38">
        <v>45688</v>
      </c>
    </row>
    <row r="124" spans="1:45" x14ac:dyDescent="0.2">
      <c r="A124" s="39" t="s">
        <v>582</v>
      </c>
      <c r="B124" s="38">
        <v>45658</v>
      </c>
      <c r="C124" s="38">
        <v>45961</v>
      </c>
      <c r="D124" s="39" t="s">
        <v>581</v>
      </c>
      <c r="E124" s="38">
        <v>45688</v>
      </c>
      <c r="F124" s="39" t="s">
        <v>580</v>
      </c>
      <c r="G124" s="39" t="s">
        <v>579</v>
      </c>
      <c r="H124" s="39" t="s">
        <v>6104</v>
      </c>
      <c r="I124" s="38">
        <v>45688</v>
      </c>
      <c r="J124" s="38">
        <v>46022</v>
      </c>
      <c r="K124" s="39" t="s">
        <v>3510</v>
      </c>
      <c r="L124" s="39" t="s">
        <v>576</v>
      </c>
      <c r="M124" s="39" t="s">
        <v>575</v>
      </c>
      <c r="N124" s="39" t="s">
        <v>1619</v>
      </c>
      <c r="O124" s="39" t="s">
        <v>4299</v>
      </c>
      <c r="P124" s="39" t="s">
        <v>6103</v>
      </c>
      <c r="Q124" s="39" t="s">
        <v>708</v>
      </c>
      <c r="R124" s="39" t="s">
        <v>512</v>
      </c>
      <c r="S124" s="39" t="s">
        <v>571</v>
      </c>
      <c r="T124" s="39" t="s">
        <v>570</v>
      </c>
      <c r="U124" s="39" t="s">
        <v>707</v>
      </c>
      <c r="V124" s="39" t="s">
        <v>706</v>
      </c>
      <c r="W124" s="39" t="s">
        <v>705</v>
      </c>
      <c r="X124" s="39" t="s">
        <v>704</v>
      </c>
      <c r="Y124" s="39" t="s">
        <v>596</v>
      </c>
      <c r="Z124" s="39" t="s">
        <v>692</v>
      </c>
      <c r="AA124" s="39" t="s">
        <v>6102</v>
      </c>
      <c r="AB124" s="39" t="s">
        <v>702</v>
      </c>
      <c r="AC124" s="39" t="s">
        <v>6101</v>
      </c>
      <c r="AD124" s="39" t="s">
        <v>6100</v>
      </c>
      <c r="AE124" s="39" t="s">
        <v>559</v>
      </c>
      <c r="AF124" s="39" t="s">
        <v>525</v>
      </c>
      <c r="AG124" s="39" t="s">
        <v>699</v>
      </c>
      <c r="AH124" s="39" t="s">
        <v>698</v>
      </c>
      <c r="AI124" s="40">
        <v>104040000</v>
      </c>
      <c r="AJ124" s="40">
        <v>0</v>
      </c>
      <c r="AK124" s="40">
        <v>0</v>
      </c>
      <c r="AL124" s="40">
        <v>104040000</v>
      </c>
      <c r="AM124" s="40">
        <v>61608000</v>
      </c>
      <c r="AN124" s="40">
        <v>42432000</v>
      </c>
      <c r="AO124" s="39" t="s">
        <v>6099</v>
      </c>
      <c r="AP124" s="39" t="s">
        <v>554</v>
      </c>
      <c r="AQ124" s="39" t="s">
        <v>6098</v>
      </c>
      <c r="AR124" s="39" t="s">
        <v>554</v>
      </c>
      <c r="AS124" s="38">
        <v>45688</v>
      </c>
    </row>
    <row r="125" spans="1:45" x14ac:dyDescent="0.2">
      <c r="A125" s="39" t="s">
        <v>582</v>
      </c>
      <c r="B125" s="38">
        <v>45658</v>
      </c>
      <c r="C125" s="38">
        <v>45961</v>
      </c>
      <c r="D125" s="39" t="s">
        <v>581</v>
      </c>
      <c r="E125" s="38">
        <v>45688</v>
      </c>
      <c r="F125" s="39" t="s">
        <v>580</v>
      </c>
      <c r="G125" s="39" t="s">
        <v>579</v>
      </c>
      <c r="H125" s="39" t="s">
        <v>6097</v>
      </c>
      <c r="I125" s="38">
        <v>45687</v>
      </c>
      <c r="J125" s="38">
        <v>46022</v>
      </c>
      <c r="K125" s="39" t="s">
        <v>4709</v>
      </c>
      <c r="L125" s="39" t="s">
        <v>576</v>
      </c>
      <c r="M125" s="39" t="s">
        <v>575</v>
      </c>
      <c r="N125" s="39" t="s">
        <v>6096</v>
      </c>
      <c r="O125" s="39" t="s">
        <v>2112</v>
      </c>
      <c r="P125" s="39" t="s">
        <v>6095</v>
      </c>
      <c r="Q125" s="39" t="s">
        <v>720</v>
      </c>
      <c r="R125" s="39" t="s">
        <v>512</v>
      </c>
      <c r="S125" s="39" t="s">
        <v>571</v>
      </c>
      <c r="T125" s="39" t="s">
        <v>570</v>
      </c>
      <c r="U125" s="39" t="s">
        <v>707</v>
      </c>
      <c r="V125" s="39" t="s">
        <v>706</v>
      </c>
      <c r="W125" s="39" t="s">
        <v>719</v>
      </c>
      <c r="X125" s="39" t="s">
        <v>704</v>
      </c>
      <c r="Y125" s="39" t="s">
        <v>596</v>
      </c>
      <c r="Z125" s="39" t="s">
        <v>692</v>
      </c>
      <c r="AA125" s="39" t="s">
        <v>6094</v>
      </c>
      <c r="AB125" s="39" t="s">
        <v>702</v>
      </c>
      <c r="AC125" s="39" t="s">
        <v>6093</v>
      </c>
      <c r="AD125" s="39" t="s">
        <v>6092</v>
      </c>
      <c r="AE125" s="39" t="s">
        <v>559</v>
      </c>
      <c r="AF125" s="39" t="s">
        <v>525</v>
      </c>
      <c r="AG125" s="39" t="s">
        <v>699</v>
      </c>
      <c r="AH125" s="39" t="s">
        <v>698</v>
      </c>
      <c r="AI125" s="40">
        <v>60800000</v>
      </c>
      <c r="AJ125" s="40">
        <v>0</v>
      </c>
      <c r="AK125" s="40">
        <v>0</v>
      </c>
      <c r="AL125" s="40">
        <v>60800000</v>
      </c>
      <c r="AM125" s="40">
        <v>60293333</v>
      </c>
      <c r="AN125" s="40">
        <v>506667</v>
      </c>
      <c r="AO125" s="39" t="s">
        <v>6091</v>
      </c>
      <c r="AP125" s="39" t="s">
        <v>554</v>
      </c>
      <c r="AQ125" s="39" t="s">
        <v>6090</v>
      </c>
      <c r="AR125" s="39" t="s">
        <v>554</v>
      </c>
      <c r="AS125" s="38">
        <v>45688</v>
      </c>
    </row>
    <row r="126" spans="1:45" x14ac:dyDescent="0.2">
      <c r="A126" s="39" t="s">
        <v>582</v>
      </c>
      <c r="B126" s="38">
        <v>45658</v>
      </c>
      <c r="C126" s="38">
        <v>45961</v>
      </c>
      <c r="D126" s="39" t="s">
        <v>581</v>
      </c>
      <c r="E126" s="38">
        <v>45688</v>
      </c>
      <c r="F126" s="39" t="s">
        <v>580</v>
      </c>
      <c r="G126" s="39" t="s">
        <v>579</v>
      </c>
      <c r="H126" s="39" t="s">
        <v>6089</v>
      </c>
      <c r="I126" s="38">
        <v>45686</v>
      </c>
      <c r="J126" s="38">
        <v>46022</v>
      </c>
      <c r="K126" s="39" t="s">
        <v>4700</v>
      </c>
      <c r="L126" s="39" t="s">
        <v>576</v>
      </c>
      <c r="M126" s="39" t="s">
        <v>575</v>
      </c>
      <c r="N126" s="39" t="s">
        <v>2265</v>
      </c>
      <c r="O126" s="39" t="s">
        <v>4066</v>
      </c>
      <c r="P126" s="39" t="s">
        <v>6088</v>
      </c>
      <c r="Q126" s="39" t="s">
        <v>2785</v>
      </c>
      <c r="R126" s="39" t="s">
        <v>522</v>
      </c>
      <c r="S126" s="39" t="s">
        <v>571</v>
      </c>
      <c r="T126" s="39" t="s">
        <v>570</v>
      </c>
      <c r="U126" s="39" t="s">
        <v>1007</v>
      </c>
      <c r="V126" s="39" t="s">
        <v>1006</v>
      </c>
      <c r="W126" s="39" t="s">
        <v>2784</v>
      </c>
      <c r="X126" s="39" t="s">
        <v>2783</v>
      </c>
      <c r="Y126" s="39" t="s">
        <v>596</v>
      </c>
      <c r="Z126" s="39" t="s">
        <v>692</v>
      </c>
      <c r="AA126" s="39" t="s">
        <v>6087</v>
      </c>
      <c r="AB126" s="39" t="s">
        <v>702</v>
      </c>
      <c r="AC126" s="39" t="s">
        <v>6086</v>
      </c>
      <c r="AD126" s="39" t="s">
        <v>6085</v>
      </c>
      <c r="AE126" s="39" t="s">
        <v>559</v>
      </c>
      <c r="AF126" s="39" t="s">
        <v>525</v>
      </c>
      <c r="AG126" s="39" t="s">
        <v>699</v>
      </c>
      <c r="AH126" s="39" t="s">
        <v>698</v>
      </c>
      <c r="AI126" s="40">
        <v>100066400</v>
      </c>
      <c r="AJ126" s="40">
        <v>1797600</v>
      </c>
      <c r="AK126" s="40">
        <v>0</v>
      </c>
      <c r="AL126" s="40">
        <v>98268800</v>
      </c>
      <c r="AM126" s="40">
        <v>71304800</v>
      </c>
      <c r="AN126" s="40">
        <v>26964000</v>
      </c>
      <c r="AO126" s="39" t="s">
        <v>6084</v>
      </c>
      <c r="AP126" s="39" t="s">
        <v>554</v>
      </c>
      <c r="AQ126" s="39" t="s">
        <v>6083</v>
      </c>
      <c r="AR126" s="39" t="s">
        <v>554</v>
      </c>
      <c r="AS126" s="38">
        <v>45688</v>
      </c>
    </row>
    <row r="127" spans="1:45" x14ac:dyDescent="0.2">
      <c r="A127" s="39" t="s">
        <v>582</v>
      </c>
      <c r="B127" s="38">
        <v>45658</v>
      </c>
      <c r="C127" s="38">
        <v>45961</v>
      </c>
      <c r="D127" s="39" t="s">
        <v>581</v>
      </c>
      <c r="E127" s="38">
        <v>45691</v>
      </c>
      <c r="F127" s="39" t="s">
        <v>580</v>
      </c>
      <c r="G127" s="39" t="s">
        <v>579</v>
      </c>
      <c r="H127" s="39" t="s">
        <v>6082</v>
      </c>
      <c r="I127" s="38">
        <v>45691</v>
      </c>
      <c r="J127" s="38">
        <v>46022</v>
      </c>
      <c r="K127" s="39" t="s">
        <v>4738</v>
      </c>
      <c r="L127" s="39" t="s">
        <v>576</v>
      </c>
      <c r="M127" s="39" t="s">
        <v>575</v>
      </c>
      <c r="N127" s="39" t="s">
        <v>5955</v>
      </c>
      <c r="O127" s="39" t="s">
        <v>2117</v>
      </c>
      <c r="P127" s="39" t="s">
        <v>6081</v>
      </c>
      <c r="Q127" s="39" t="s">
        <v>1180</v>
      </c>
      <c r="R127" s="39" t="s">
        <v>516</v>
      </c>
      <c r="S127" s="39" t="s">
        <v>571</v>
      </c>
      <c r="T127" s="39" t="s">
        <v>570</v>
      </c>
      <c r="U127" s="39" t="s">
        <v>1153</v>
      </c>
      <c r="V127" s="39" t="s">
        <v>1152</v>
      </c>
      <c r="W127" s="39" t="s">
        <v>1177</v>
      </c>
      <c r="X127" s="39" t="s">
        <v>1004</v>
      </c>
      <c r="Y127" s="39" t="s">
        <v>596</v>
      </c>
      <c r="Z127" s="39" t="s">
        <v>692</v>
      </c>
      <c r="AA127" s="39" t="s">
        <v>6080</v>
      </c>
      <c r="AB127" s="39" t="s">
        <v>702</v>
      </c>
      <c r="AC127" s="39" t="s">
        <v>6079</v>
      </c>
      <c r="AD127" s="39" t="s">
        <v>6078</v>
      </c>
      <c r="AE127" s="39" t="s">
        <v>559</v>
      </c>
      <c r="AF127" s="39" t="s">
        <v>525</v>
      </c>
      <c r="AG127" s="39" t="s">
        <v>699</v>
      </c>
      <c r="AH127" s="39" t="s">
        <v>698</v>
      </c>
      <c r="AI127" s="40">
        <v>90000000</v>
      </c>
      <c r="AJ127" s="40">
        <v>0</v>
      </c>
      <c r="AK127" s="40">
        <v>0</v>
      </c>
      <c r="AL127" s="40">
        <v>90000000</v>
      </c>
      <c r="AM127" s="40">
        <v>71400000</v>
      </c>
      <c r="AN127" s="40">
        <v>18600000</v>
      </c>
      <c r="AO127" s="39" t="s">
        <v>6077</v>
      </c>
      <c r="AP127" s="39" t="s">
        <v>554</v>
      </c>
      <c r="AQ127" s="39" t="s">
        <v>6076</v>
      </c>
      <c r="AR127" s="39" t="s">
        <v>554</v>
      </c>
      <c r="AS127" s="38">
        <v>45691</v>
      </c>
    </row>
    <row r="128" spans="1:45" x14ac:dyDescent="0.2">
      <c r="A128" s="39" t="s">
        <v>582</v>
      </c>
      <c r="B128" s="38">
        <v>45658</v>
      </c>
      <c r="C128" s="38">
        <v>45961</v>
      </c>
      <c r="D128" s="39" t="s">
        <v>581</v>
      </c>
      <c r="E128" s="38">
        <v>45691</v>
      </c>
      <c r="F128" s="39" t="s">
        <v>580</v>
      </c>
      <c r="G128" s="39" t="s">
        <v>579</v>
      </c>
      <c r="H128" s="39" t="s">
        <v>6075</v>
      </c>
      <c r="I128" s="38">
        <v>45691</v>
      </c>
      <c r="J128" s="38">
        <v>46022</v>
      </c>
      <c r="K128" s="39" t="s">
        <v>4738</v>
      </c>
      <c r="L128" s="39" t="s">
        <v>576</v>
      </c>
      <c r="M128" s="39" t="s">
        <v>575</v>
      </c>
      <c r="N128" s="39" t="s">
        <v>4765</v>
      </c>
      <c r="O128" s="39" t="s">
        <v>5633</v>
      </c>
      <c r="P128" s="39" t="s">
        <v>6074</v>
      </c>
      <c r="Q128" s="39" t="s">
        <v>1091</v>
      </c>
      <c r="R128" s="39" t="s">
        <v>516</v>
      </c>
      <c r="S128" s="39" t="s">
        <v>571</v>
      </c>
      <c r="T128" s="39" t="s">
        <v>570</v>
      </c>
      <c r="U128" s="39" t="s">
        <v>1090</v>
      </c>
      <c r="V128" s="39" t="s">
        <v>1089</v>
      </c>
      <c r="W128" s="39" t="s">
        <v>1088</v>
      </c>
      <c r="X128" s="39" t="s">
        <v>1004</v>
      </c>
      <c r="Y128" s="39" t="s">
        <v>596</v>
      </c>
      <c r="Z128" s="39" t="s">
        <v>692</v>
      </c>
      <c r="AA128" s="39" t="s">
        <v>6073</v>
      </c>
      <c r="AB128" s="39" t="s">
        <v>702</v>
      </c>
      <c r="AC128" s="39" t="s">
        <v>6072</v>
      </c>
      <c r="AD128" s="39" t="s">
        <v>6071</v>
      </c>
      <c r="AE128" s="39" t="s">
        <v>559</v>
      </c>
      <c r="AF128" s="39" t="s">
        <v>525</v>
      </c>
      <c r="AG128" s="39" t="s">
        <v>699</v>
      </c>
      <c r="AH128" s="39" t="s">
        <v>698</v>
      </c>
      <c r="AI128" s="40">
        <v>115828650</v>
      </c>
      <c r="AJ128" s="40">
        <v>0</v>
      </c>
      <c r="AK128" s="40">
        <v>0</v>
      </c>
      <c r="AL128" s="40">
        <v>115828650</v>
      </c>
      <c r="AM128" s="40">
        <v>87514980</v>
      </c>
      <c r="AN128" s="40">
        <v>28313670</v>
      </c>
      <c r="AO128" s="39" t="s">
        <v>6070</v>
      </c>
      <c r="AP128" s="39" t="s">
        <v>554</v>
      </c>
      <c r="AQ128" s="39" t="s">
        <v>6069</v>
      </c>
      <c r="AR128" s="39" t="s">
        <v>554</v>
      </c>
      <c r="AS128" s="38">
        <v>45691</v>
      </c>
    </row>
    <row r="129" spans="1:45" x14ac:dyDescent="0.2">
      <c r="A129" s="39" t="s">
        <v>582</v>
      </c>
      <c r="B129" s="38">
        <v>45658</v>
      </c>
      <c r="C129" s="38">
        <v>45961</v>
      </c>
      <c r="D129" s="39" t="s">
        <v>581</v>
      </c>
      <c r="E129" s="38">
        <v>45691</v>
      </c>
      <c r="F129" s="39" t="s">
        <v>580</v>
      </c>
      <c r="G129" s="39" t="s">
        <v>579</v>
      </c>
      <c r="H129" s="39" t="s">
        <v>6068</v>
      </c>
      <c r="I129" s="38">
        <v>45688</v>
      </c>
      <c r="J129" s="38">
        <v>46022</v>
      </c>
      <c r="K129" s="39" t="s">
        <v>3510</v>
      </c>
      <c r="L129" s="39" t="s">
        <v>576</v>
      </c>
      <c r="M129" s="39" t="s">
        <v>575</v>
      </c>
      <c r="N129" s="39" t="s">
        <v>1500</v>
      </c>
      <c r="O129" s="39" t="s">
        <v>6067</v>
      </c>
      <c r="P129" s="39" t="s">
        <v>6066</v>
      </c>
      <c r="Q129" s="39" t="s">
        <v>720</v>
      </c>
      <c r="R129" s="39" t="s">
        <v>512</v>
      </c>
      <c r="S129" s="39" t="s">
        <v>571</v>
      </c>
      <c r="T129" s="39" t="s">
        <v>570</v>
      </c>
      <c r="U129" s="39" t="s">
        <v>707</v>
      </c>
      <c r="V129" s="39" t="s">
        <v>706</v>
      </c>
      <c r="W129" s="39" t="s">
        <v>719</v>
      </c>
      <c r="X129" s="39" t="s">
        <v>704</v>
      </c>
      <c r="Y129" s="39" t="s">
        <v>596</v>
      </c>
      <c r="Z129" s="39" t="s">
        <v>692</v>
      </c>
      <c r="AA129" s="39" t="s">
        <v>1353</v>
      </c>
      <c r="AB129" s="39" t="s">
        <v>702</v>
      </c>
      <c r="AC129" s="39" t="s">
        <v>1352</v>
      </c>
      <c r="AD129" s="39" t="s">
        <v>1351</v>
      </c>
      <c r="AE129" s="39" t="s">
        <v>559</v>
      </c>
      <c r="AF129" s="39" t="s">
        <v>525</v>
      </c>
      <c r="AG129" s="39" t="s">
        <v>699</v>
      </c>
      <c r="AH129" s="39" t="s">
        <v>698</v>
      </c>
      <c r="AI129" s="40">
        <v>160525985</v>
      </c>
      <c r="AJ129" s="40">
        <v>0</v>
      </c>
      <c r="AK129" s="40">
        <v>0</v>
      </c>
      <c r="AL129" s="40">
        <v>160525985</v>
      </c>
      <c r="AM129" s="40">
        <v>149824253</v>
      </c>
      <c r="AN129" s="40">
        <v>10701732</v>
      </c>
      <c r="AO129" s="39" t="s">
        <v>6065</v>
      </c>
      <c r="AP129" s="39" t="s">
        <v>554</v>
      </c>
      <c r="AQ129" s="39" t="s">
        <v>6064</v>
      </c>
      <c r="AR129" s="39" t="s">
        <v>554</v>
      </c>
      <c r="AS129" s="38">
        <v>45691</v>
      </c>
    </row>
    <row r="130" spans="1:45" x14ac:dyDescent="0.2">
      <c r="A130" s="39" t="s">
        <v>582</v>
      </c>
      <c r="B130" s="38">
        <v>45658</v>
      </c>
      <c r="C130" s="38">
        <v>45961</v>
      </c>
      <c r="D130" s="39" t="s">
        <v>581</v>
      </c>
      <c r="E130" s="38">
        <v>45691</v>
      </c>
      <c r="F130" s="39" t="s">
        <v>580</v>
      </c>
      <c r="G130" s="39" t="s">
        <v>579</v>
      </c>
      <c r="H130" s="39" t="s">
        <v>6063</v>
      </c>
      <c r="I130" s="38">
        <v>45691</v>
      </c>
      <c r="J130" s="38">
        <v>46022</v>
      </c>
      <c r="K130" s="39" t="s">
        <v>4738</v>
      </c>
      <c r="L130" s="39" t="s">
        <v>576</v>
      </c>
      <c r="M130" s="39" t="s">
        <v>575</v>
      </c>
      <c r="N130" s="39" t="s">
        <v>4744</v>
      </c>
      <c r="O130" s="39" t="s">
        <v>6062</v>
      </c>
      <c r="P130" s="39" t="s">
        <v>6061</v>
      </c>
      <c r="Q130" s="39" t="s">
        <v>1091</v>
      </c>
      <c r="R130" s="39" t="s">
        <v>516</v>
      </c>
      <c r="S130" s="39" t="s">
        <v>571</v>
      </c>
      <c r="T130" s="39" t="s">
        <v>570</v>
      </c>
      <c r="U130" s="39" t="s">
        <v>1090</v>
      </c>
      <c r="V130" s="39" t="s">
        <v>1089</v>
      </c>
      <c r="W130" s="39" t="s">
        <v>1088</v>
      </c>
      <c r="X130" s="39" t="s">
        <v>1004</v>
      </c>
      <c r="Y130" s="39" t="s">
        <v>596</v>
      </c>
      <c r="Z130" s="39" t="s">
        <v>692</v>
      </c>
      <c r="AA130" s="39" t="s">
        <v>6060</v>
      </c>
      <c r="AB130" s="39" t="s">
        <v>702</v>
      </c>
      <c r="AC130" s="39" t="s">
        <v>6059</v>
      </c>
      <c r="AD130" s="39" t="s">
        <v>6058</v>
      </c>
      <c r="AE130" s="39" t="s">
        <v>559</v>
      </c>
      <c r="AF130" s="39" t="s">
        <v>525</v>
      </c>
      <c r="AG130" s="39" t="s">
        <v>699</v>
      </c>
      <c r="AH130" s="39" t="s">
        <v>698</v>
      </c>
      <c r="AI130" s="40">
        <v>115828650</v>
      </c>
      <c r="AJ130" s="40">
        <v>0</v>
      </c>
      <c r="AK130" s="40">
        <v>0</v>
      </c>
      <c r="AL130" s="40">
        <v>115828650</v>
      </c>
      <c r="AM130" s="40">
        <v>87514980</v>
      </c>
      <c r="AN130" s="40">
        <v>28313670</v>
      </c>
      <c r="AO130" s="39" t="s">
        <v>6057</v>
      </c>
      <c r="AP130" s="39" t="s">
        <v>554</v>
      </c>
      <c r="AQ130" s="39" t="s">
        <v>6056</v>
      </c>
      <c r="AR130" s="39" t="s">
        <v>554</v>
      </c>
      <c r="AS130" s="38">
        <v>45691</v>
      </c>
    </row>
    <row r="131" spans="1:45" x14ac:dyDescent="0.2">
      <c r="A131" s="39" t="s">
        <v>582</v>
      </c>
      <c r="B131" s="38">
        <v>45658</v>
      </c>
      <c r="C131" s="38">
        <v>45961</v>
      </c>
      <c r="D131" s="39" t="s">
        <v>581</v>
      </c>
      <c r="E131" s="38">
        <v>45691</v>
      </c>
      <c r="F131" s="39" t="s">
        <v>580</v>
      </c>
      <c r="G131" s="39" t="s">
        <v>579</v>
      </c>
      <c r="H131" s="39" t="s">
        <v>5595</v>
      </c>
      <c r="I131" s="38">
        <v>45688</v>
      </c>
      <c r="J131" s="38">
        <v>46022</v>
      </c>
      <c r="K131" s="39" t="s">
        <v>3510</v>
      </c>
      <c r="L131" s="39" t="s">
        <v>576</v>
      </c>
      <c r="M131" s="39" t="s">
        <v>575</v>
      </c>
      <c r="N131" s="39" t="s">
        <v>1435</v>
      </c>
      <c r="O131" s="39" t="s">
        <v>4340</v>
      </c>
      <c r="P131" s="39" t="s">
        <v>5932</v>
      </c>
      <c r="Q131" s="39" t="s">
        <v>708</v>
      </c>
      <c r="R131" s="39" t="s">
        <v>512</v>
      </c>
      <c r="S131" s="39" t="s">
        <v>571</v>
      </c>
      <c r="T131" s="39" t="s">
        <v>570</v>
      </c>
      <c r="U131" s="39" t="s">
        <v>707</v>
      </c>
      <c r="V131" s="39" t="s">
        <v>706</v>
      </c>
      <c r="W131" s="39" t="s">
        <v>705</v>
      </c>
      <c r="X131" s="39" t="s">
        <v>704</v>
      </c>
      <c r="Y131" s="39" t="s">
        <v>596</v>
      </c>
      <c r="Z131" s="39" t="s">
        <v>692</v>
      </c>
      <c r="AA131" s="39" t="s">
        <v>703</v>
      </c>
      <c r="AB131" s="39" t="s">
        <v>702</v>
      </c>
      <c r="AC131" s="39" t="s">
        <v>701</v>
      </c>
      <c r="AD131" s="39" t="s">
        <v>700</v>
      </c>
      <c r="AE131" s="39" t="s">
        <v>559</v>
      </c>
      <c r="AF131" s="39" t="s">
        <v>525</v>
      </c>
      <c r="AG131" s="39" t="s">
        <v>699</v>
      </c>
      <c r="AH131" s="39" t="s">
        <v>698</v>
      </c>
      <c r="AI131" s="40">
        <v>73440000</v>
      </c>
      <c r="AJ131" s="40">
        <v>73440000</v>
      </c>
      <c r="AK131" s="40">
        <v>0</v>
      </c>
      <c r="AL131" s="40">
        <v>0</v>
      </c>
      <c r="AM131" s="40">
        <v>0</v>
      </c>
      <c r="AN131" s="40">
        <v>0</v>
      </c>
      <c r="AO131" s="39" t="s">
        <v>6055</v>
      </c>
      <c r="AP131" s="39" t="s">
        <v>554</v>
      </c>
      <c r="AQ131" s="39" t="s">
        <v>5930</v>
      </c>
      <c r="AR131" s="39" t="s">
        <v>554</v>
      </c>
      <c r="AS131" s="38">
        <v>45691</v>
      </c>
    </row>
    <row r="132" spans="1:45" x14ac:dyDescent="0.2">
      <c r="A132" s="39" t="s">
        <v>582</v>
      </c>
      <c r="B132" s="38">
        <v>45658</v>
      </c>
      <c r="C132" s="38">
        <v>45961</v>
      </c>
      <c r="D132" s="39" t="s">
        <v>581</v>
      </c>
      <c r="E132" s="38">
        <v>45691</v>
      </c>
      <c r="F132" s="39" t="s">
        <v>580</v>
      </c>
      <c r="G132" s="39" t="s">
        <v>579</v>
      </c>
      <c r="H132" s="39" t="s">
        <v>6054</v>
      </c>
      <c r="I132" s="38">
        <v>45691</v>
      </c>
      <c r="J132" s="38">
        <v>46022</v>
      </c>
      <c r="K132" s="39" t="s">
        <v>4738</v>
      </c>
      <c r="L132" s="39" t="s">
        <v>576</v>
      </c>
      <c r="M132" s="39" t="s">
        <v>575</v>
      </c>
      <c r="N132" s="39" t="s">
        <v>4738</v>
      </c>
      <c r="O132" s="39" t="s">
        <v>2136</v>
      </c>
      <c r="P132" s="39" t="s">
        <v>6053</v>
      </c>
      <c r="Q132" s="39" t="s">
        <v>1091</v>
      </c>
      <c r="R132" s="39" t="s">
        <v>516</v>
      </c>
      <c r="S132" s="39" t="s">
        <v>571</v>
      </c>
      <c r="T132" s="39" t="s">
        <v>570</v>
      </c>
      <c r="U132" s="39" t="s">
        <v>1090</v>
      </c>
      <c r="V132" s="39" t="s">
        <v>1089</v>
      </c>
      <c r="W132" s="39" t="s">
        <v>1088</v>
      </c>
      <c r="X132" s="39" t="s">
        <v>1004</v>
      </c>
      <c r="Y132" s="39" t="s">
        <v>596</v>
      </c>
      <c r="Z132" s="39" t="s">
        <v>692</v>
      </c>
      <c r="AA132" s="39" t="s">
        <v>6052</v>
      </c>
      <c r="AB132" s="39" t="s">
        <v>702</v>
      </c>
      <c r="AC132" s="39" t="s">
        <v>6051</v>
      </c>
      <c r="AD132" s="39" t="s">
        <v>6050</v>
      </c>
      <c r="AE132" s="39" t="s">
        <v>559</v>
      </c>
      <c r="AF132" s="39" t="s">
        <v>525</v>
      </c>
      <c r="AG132" s="39" t="s">
        <v>699</v>
      </c>
      <c r="AH132" s="39" t="s">
        <v>698</v>
      </c>
      <c r="AI132" s="40">
        <v>115828650</v>
      </c>
      <c r="AJ132" s="40">
        <v>0</v>
      </c>
      <c r="AK132" s="40">
        <v>0</v>
      </c>
      <c r="AL132" s="40">
        <v>115828650</v>
      </c>
      <c r="AM132" s="40">
        <v>87514980</v>
      </c>
      <c r="AN132" s="40">
        <v>28313670</v>
      </c>
      <c r="AO132" s="39" t="s">
        <v>6049</v>
      </c>
      <c r="AP132" s="39" t="s">
        <v>554</v>
      </c>
      <c r="AQ132" s="39" t="s">
        <v>6048</v>
      </c>
      <c r="AR132" s="39" t="s">
        <v>554</v>
      </c>
      <c r="AS132" s="38">
        <v>45691</v>
      </c>
    </row>
    <row r="133" spans="1:45" x14ac:dyDescent="0.2">
      <c r="A133" s="39" t="s">
        <v>582</v>
      </c>
      <c r="B133" s="38">
        <v>45658</v>
      </c>
      <c r="C133" s="38">
        <v>45961</v>
      </c>
      <c r="D133" s="39" t="s">
        <v>581</v>
      </c>
      <c r="E133" s="38">
        <v>45691</v>
      </c>
      <c r="F133" s="39" t="s">
        <v>580</v>
      </c>
      <c r="G133" s="39" t="s">
        <v>579</v>
      </c>
      <c r="H133" s="39" t="s">
        <v>6047</v>
      </c>
      <c r="I133" s="38">
        <v>45688</v>
      </c>
      <c r="J133" s="38">
        <v>46022</v>
      </c>
      <c r="K133" s="39" t="s">
        <v>3510</v>
      </c>
      <c r="L133" s="39" t="s">
        <v>576</v>
      </c>
      <c r="M133" s="39" t="s">
        <v>575</v>
      </c>
      <c r="N133" s="39" t="s">
        <v>5238</v>
      </c>
      <c r="O133" s="39" t="s">
        <v>2143</v>
      </c>
      <c r="P133" s="39" t="s">
        <v>6046</v>
      </c>
      <c r="Q133" s="39" t="s">
        <v>1091</v>
      </c>
      <c r="R133" s="39" t="s">
        <v>516</v>
      </c>
      <c r="S133" s="39" t="s">
        <v>571</v>
      </c>
      <c r="T133" s="39" t="s">
        <v>570</v>
      </c>
      <c r="U133" s="39" t="s">
        <v>1090</v>
      </c>
      <c r="V133" s="39" t="s">
        <v>1089</v>
      </c>
      <c r="W133" s="39" t="s">
        <v>1088</v>
      </c>
      <c r="X133" s="39" t="s">
        <v>1004</v>
      </c>
      <c r="Y133" s="39" t="s">
        <v>596</v>
      </c>
      <c r="Z133" s="39" t="s">
        <v>692</v>
      </c>
      <c r="AA133" s="39" t="s">
        <v>6045</v>
      </c>
      <c r="AB133" s="39" t="s">
        <v>702</v>
      </c>
      <c r="AC133" s="39" t="s">
        <v>6044</v>
      </c>
      <c r="AD133" s="39" t="s">
        <v>6043</v>
      </c>
      <c r="AE133" s="39" t="s">
        <v>559</v>
      </c>
      <c r="AF133" s="39" t="s">
        <v>525</v>
      </c>
      <c r="AG133" s="39" t="s">
        <v>699</v>
      </c>
      <c r="AH133" s="39" t="s">
        <v>698</v>
      </c>
      <c r="AI133" s="40">
        <v>50985000</v>
      </c>
      <c r="AJ133" s="40">
        <v>309000</v>
      </c>
      <c r="AK133" s="40">
        <v>0</v>
      </c>
      <c r="AL133" s="40">
        <v>50676000</v>
      </c>
      <c r="AM133" s="40">
        <v>36771000</v>
      </c>
      <c r="AN133" s="40">
        <v>13905000</v>
      </c>
      <c r="AO133" s="39" t="s">
        <v>6042</v>
      </c>
      <c r="AP133" s="39" t="s">
        <v>554</v>
      </c>
      <c r="AQ133" s="39" t="s">
        <v>6041</v>
      </c>
      <c r="AR133" s="39" t="s">
        <v>554</v>
      </c>
      <c r="AS133" s="38">
        <v>45691</v>
      </c>
    </row>
    <row r="134" spans="1:45" x14ac:dyDescent="0.2">
      <c r="A134" s="39" t="s">
        <v>582</v>
      </c>
      <c r="B134" s="38">
        <v>45658</v>
      </c>
      <c r="C134" s="38">
        <v>45961</v>
      </c>
      <c r="D134" s="39" t="s">
        <v>581</v>
      </c>
      <c r="E134" s="38">
        <v>45691</v>
      </c>
      <c r="F134" s="39" t="s">
        <v>580</v>
      </c>
      <c r="G134" s="39" t="s">
        <v>579</v>
      </c>
      <c r="H134" s="39" t="s">
        <v>1892</v>
      </c>
      <c r="I134" s="38">
        <v>45687</v>
      </c>
      <c r="J134" s="38">
        <v>46022</v>
      </c>
      <c r="K134" s="39" t="s">
        <v>4709</v>
      </c>
      <c r="L134" s="39" t="s">
        <v>576</v>
      </c>
      <c r="M134" s="39" t="s">
        <v>575</v>
      </c>
      <c r="N134" s="39" t="s">
        <v>5243</v>
      </c>
      <c r="O134" s="39" t="s">
        <v>2162</v>
      </c>
      <c r="P134" s="39" t="s">
        <v>6040</v>
      </c>
      <c r="Q134" s="39" t="s">
        <v>720</v>
      </c>
      <c r="R134" s="39" t="s">
        <v>512</v>
      </c>
      <c r="S134" s="39" t="s">
        <v>571</v>
      </c>
      <c r="T134" s="39" t="s">
        <v>570</v>
      </c>
      <c r="U134" s="39" t="s">
        <v>707</v>
      </c>
      <c r="V134" s="39" t="s">
        <v>706</v>
      </c>
      <c r="W134" s="39" t="s">
        <v>719</v>
      </c>
      <c r="X134" s="39" t="s">
        <v>704</v>
      </c>
      <c r="Y134" s="39" t="s">
        <v>596</v>
      </c>
      <c r="Z134" s="39" t="s">
        <v>692</v>
      </c>
      <c r="AA134" s="39" t="s">
        <v>1890</v>
      </c>
      <c r="AB134" s="39" t="s">
        <v>702</v>
      </c>
      <c r="AC134" s="39" t="s">
        <v>1889</v>
      </c>
      <c r="AD134" s="39" t="s">
        <v>1888</v>
      </c>
      <c r="AE134" s="39" t="s">
        <v>559</v>
      </c>
      <c r="AF134" s="39" t="s">
        <v>525</v>
      </c>
      <c r="AG134" s="39" t="s">
        <v>699</v>
      </c>
      <c r="AH134" s="39" t="s">
        <v>698</v>
      </c>
      <c r="AI134" s="40">
        <v>67207500</v>
      </c>
      <c r="AJ134" s="40">
        <v>0</v>
      </c>
      <c r="AK134" s="40">
        <v>0</v>
      </c>
      <c r="AL134" s="40">
        <v>67207500</v>
      </c>
      <c r="AM134" s="40">
        <v>67207500</v>
      </c>
      <c r="AN134" s="40">
        <v>0</v>
      </c>
      <c r="AO134" s="39" t="s">
        <v>6039</v>
      </c>
      <c r="AP134" s="39" t="s">
        <v>554</v>
      </c>
      <c r="AQ134" s="39" t="s">
        <v>6038</v>
      </c>
      <c r="AR134" s="39" t="s">
        <v>554</v>
      </c>
      <c r="AS134" s="38">
        <v>45691</v>
      </c>
    </row>
    <row r="135" spans="1:45" x14ac:dyDescent="0.2">
      <c r="A135" s="39" t="s">
        <v>582</v>
      </c>
      <c r="B135" s="38">
        <v>45658</v>
      </c>
      <c r="C135" s="38">
        <v>45961</v>
      </c>
      <c r="D135" s="39" t="s">
        <v>581</v>
      </c>
      <c r="E135" s="38">
        <v>45691</v>
      </c>
      <c r="F135" s="39" t="s">
        <v>580</v>
      </c>
      <c r="G135" s="39" t="s">
        <v>579</v>
      </c>
      <c r="H135" s="39" t="s">
        <v>6037</v>
      </c>
      <c r="I135" s="38">
        <v>45691</v>
      </c>
      <c r="J135" s="38">
        <v>46022</v>
      </c>
      <c r="K135" s="39" t="s">
        <v>4738</v>
      </c>
      <c r="L135" s="39" t="s">
        <v>576</v>
      </c>
      <c r="M135" s="39" t="s">
        <v>575</v>
      </c>
      <c r="N135" s="39" t="s">
        <v>4761</v>
      </c>
      <c r="O135" s="39" t="s">
        <v>2170</v>
      </c>
      <c r="P135" s="39" t="s">
        <v>6036</v>
      </c>
      <c r="Q135" s="39" t="s">
        <v>1091</v>
      </c>
      <c r="R135" s="39" t="s">
        <v>516</v>
      </c>
      <c r="S135" s="39" t="s">
        <v>571</v>
      </c>
      <c r="T135" s="39" t="s">
        <v>570</v>
      </c>
      <c r="U135" s="39" t="s">
        <v>1090</v>
      </c>
      <c r="V135" s="39" t="s">
        <v>1089</v>
      </c>
      <c r="W135" s="39" t="s">
        <v>1088</v>
      </c>
      <c r="X135" s="39" t="s">
        <v>1004</v>
      </c>
      <c r="Y135" s="39" t="s">
        <v>596</v>
      </c>
      <c r="Z135" s="39" t="s">
        <v>692</v>
      </c>
      <c r="AA135" s="39" t="s">
        <v>2435</v>
      </c>
      <c r="AB135" s="39" t="s">
        <v>702</v>
      </c>
      <c r="AC135" s="39" t="s">
        <v>2434</v>
      </c>
      <c r="AD135" s="39" t="s">
        <v>2433</v>
      </c>
      <c r="AE135" s="39" t="s">
        <v>559</v>
      </c>
      <c r="AF135" s="39" t="s">
        <v>525</v>
      </c>
      <c r="AG135" s="39" t="s">
        <v>699</v>
      </c>
      <c r="AH135" s="39" t="s">
        <v>698</v>
      </c>
      <c r="AI135" s="40">
        <v>55156500</v>
      </c>
      <c r="AJ135" s="40">
        <v>0</v>
      </c>
      <c r="AK135" s="40">
        <v>0</v>
      </c>
      <c r="AL135" s="40">
        <v>55156500</v>
      </c>
      <c r="AM135" s="40">
        <v>54421080</v>
      </c>
      <c r="AN135" s="40">
        <v>735420</v>
      </c>
      <c r="AO135" s="39" t="s">
        <v>6035</v>
      </c>
      <c r="AP135" s="39" t="s">
        <v>554</v>
      </c>
      <c r="AQ135" s="39" t="s">
        <v>6034</v>
      </c>
      <c r="AR135" s="39" t="s">
        <v>554</v>
      </c>
      <c r="AS135" s="38">
        <v>45691</v>
      </c>
    </row>
    <row r="136" spans="1:45" x14ac:dyDescent="0.2">
      <c r="A136" s="39" t="s">
        <v>582</v>
      </c>
      <c r="B136" s="38">
        <v>45658</v>
      </c>
      <c r="C136" s="38">
        <v>45961</v>
      </c>
      <c r="D136" s="39" t="s">
        <v>581</v>
      </c>
      <c r="E136" s="38">
        <v>45691</v>
      </c>
      <c r="F136" s="39" t="s">
        <v>580</v>
      </c>
      <c r="G136" s="39" t="s">
        <v>579</v>
      </c>
      <c r="H136" s="39" t="s">
        <v>823</v>
      </c>
      <c r="I136" s="38">
        <v>45687</v>
      </c>
      <c r="J136" s="38">
        <v>46022</v>
      </c>
      <c r="K136" s="39" t="s">
        <v>4709</v>
      </c>
      <c r="L136" s="39" t="s">
        <v>576</v>
      </c>
      <c r="M136" s="39" t="s">
        <v>575</v>
      </c>
      <c r="N136" s="39" t="s">
        <v>6033</v>
      </c>
      <c r="O136" s="39" t="s">
        <v>1413</v>
      </c>
      <c r="P136" s="39" t="s">
        <v>6032</v>
      </c>
      <c r="Q136" s="39" t="s">
        <v>720</v>
      </c>
      <c r="R136" s="39" t="s">
        <v>512</v>
      </c>
      <c r="S136" s="39" t="s">
        <v>571</v>
      </c>
      <c r="T136" s="39" t="s">
        <v>570</v>
      </c>
      <c r="U136" s="39" t="s">
        <v>707</v>
      </c>
      <c r="V136" s="39" t="s">
        <v>706</v>
      </c>
      <c r="W136" s="39" t="s">
        <v>719</v>
      </c>
      <c r="X136" s="39" t="s">
        <v>704</v>
      </c>
      <c r="Y136" s="39" t="s">
        <v>596</v>
      </c>
      <c r="Z136" s="39" t="s">
        <v>692</v>
      </c>
      <c r="AA136" s="39" t="s">
        <v>819</v>
      </c>
      <c r="AB136" s="39" t="s">
        <v>702</v>
      </c>
      <c r="AC136" s="39" t="s">
        <v>818</v>
      </c>
      <c r="AD136" s="39" t="s">
        <v>817</v>
      </c>
      <c r="AE136" s="39" t="s">
        <v>559</v>
      </c>
      <c r="AF136" s="39" t="s">
        <v>525</v>
      </c>
      <c r="AG136" s="39" t="s">
        <v>699</v>
      </c>
      <c r="AH136" s="39" t="s">
        <v>698</v>
      </c>
      <c r="AI136" s="40">
        <v>82400000</v>
      </c>
      <c r="AJ136" s="40">
        <v>0</v>
      </c>
      <c r="AK136" s="40">
        <v>0</v>
      </c>
      <c r="AL136" s="40">
        <v>82400000</v>
      </c>
      <c r="AM136" s="40">
        <v>81713333</v>
      </c>
      <c r="AN136" s="40">
        <v>686667</v>
      </c>
      <c r="AO136" s="39" t="s">
        <v>6031</v>
      </c>
      <c r="AP136" s="39" t="s">
        <v>554</v>
      </c>
      <c r="AQ136" s="39" t="s">
        <v>6030</v>
      </c>
      <c r="AR136" s="39" t="s">
        <v>554</v>
      </c>
      <c r="AS136" s="38">
        <v>45691</v>
      </c>
    </row>
    <row r="137" spans="1:45" x14ac:dyDescent="0.2">
      <c r="A137" s="39" t="s">
        <v>582</v>
      </c>
      <c r="B137" s="38">
        <v>45658</v>
      </c>
      <c r="C137" s="38">
        <v>45961</v>
      </c>
      <c r="D137" s="39" t="s">
        <v>581</v>
      </c>
      <c r="E137" s="38">
        <v>45691</v>
      </c>
      <c r="F137" s="39" t="s">
        <v>580</v>
      </c>
      <c r="G137" s="39" t="s">
        <v>579</v>
      </c>
      <c r="H137" s="39" t="s">
        <v>6029</v>
      </c>
      <c r="I137" s="38">
        <v>45688</v>
      </c>
      <c r="J137" s="38">
        <v>46022</v>
      </c>
      <c r="K137" s="39" t="s">
        <v>3510</v>
      </c>
      <c r="L137" s="39" t="s">
        <v>576</v>
      </c>
      <c r="M137" s="39" t="s">
        <v>575</v>
      </c>
      <c r="N137" s="39" t="s">
        <v>4752</v>
      </c>
      <c r="O137" s="39" t="s">
        <v>1381</v>
      </c>
      <c r="P137" s="39" t="s">
        <v>6028</v>
      </c>
      <c r="Q137" s="39" t="s">
        <v>1091</v>
      </c>
      <c r="R137" s="39" t="s">
        <v>516</v>
      </c>
      <c r="S137" s="39" t="s">
        <v>571</v>
      </c>
      <c r="T137" s="39" t="s">
        <v>570</v>
      </c>
      <c r="U137" s="39" t="s">
        <v>1090</v>
      </c>
      <c r="V137" s="39" t="s">
        <v>1089</v>
      </c>
      <c r="W137" s="39" t="s">
        <v>1088</v>
      </c>
      <c r="X137" s="39" t="s">
        <v>1004</v>
      </c>
      <c r="Y137" s="39" t="s">
        <v>596</v>
      </c>
      <c r="Z137" s="39" t="s">
        <v>692</v>
      </c>
      <c r="AA137" s="39" t="s">
        <v>6027</v>
      </c>
      <c r="AB137" s="39" t="s">
        <v>702</v>
      </c>
      <c r="AC137" s="39" t="s">
        <v>6026</v>
      </c>
      <c r="AD137" s="39" t="s">
        <v>6025</v>
      </c>
      <c r="AE137" s="39" t="s">
        <v>559</v>
      </c>
      <c r="AF137" s="39" t="s">
        <v>525</v>
      </c>
      <c r="AG137" s="39" t="s">
        <v>699</v>
      </c>
      <c r="AH137" s="39" t="s">
        <v>698</v>
      </c>
      <c r="AI137" s="40">
        <v>29177400</v>
      </c>
      <c r="AJ137" s="40">
        <v>0</v>
      </c>
      <c r="AK137" s="40">
        <v>0</v>
      </c>
      <c r="AL137" s="40">
        <v>29177400</v>
      </c>
      <c r="AM137" s="40">
        <v>22045147</v>
      </c>
      <c r="AN137" s="40">
        <v>7132253</v>
      </c>
      <c r="AO137" s="39" t="s">
        <v>6024</v>
      </c>
      <c r="AP137" s="39" t="s">
        <v>554</v>
      </c>
      <c r="AQ137" s="39" t="s">
        <v>6023</v>
      </c>
      <c r="AR137" s="39" t="s">
        <v>554</v>
      </c>
      <c r="AS137" s="38">
        <v>45691</v>
      </c>
    </row>
    <row r="138" spans="1:45" x14ac:dyDescent="0.2">
      <c r="A138" s="39" t="s">
        <v>582</v>
      </c>
      <c r="B138" s="38">
        <v>45658</v>
      </c>
      <c r="C138" s="38">
        <v>45961</v>
      </c>
      <c r="D138" s="39" t="s">
        <v>581</v>
      </c>
      <c r="E138" s="38">
        <v>45691</v>
      </c>
      <c r="F138" s="39" t="s">
        <v>580</v>
      </c>
      <c r="G138" s="39" t="s">
        <v>579</v>
      </c>
      <c r="H138" s="39" t="s">
        <v>6022</v>
      </c>
      <c r="I138" s="38">
        <v>45688</v>
      </c>
      <c r="J138" s="38">
        <v>46022</v>
      </c>
      <c r="K138" s="39" t="s">
        <v>3510</v>
      </c>
      <c r="L138" s="39" t="s">
        <v>576</v>
      </c>
      <c r="M138" s="39" t="s">
        <v>575</v>
      </c>
      <c r="N138" s="39" t="s">
        <v>4757</v>
      </c>
      <c r="O138" s="39" t="s">
        <v>1423</v>
      </c>
      <c r="P138" s="39" t="s">
        <v>6021</v>
      </c>
      <c r="Q138" s="39" t="s">
        <v>1091</v>
      </c>
      <c r="R138" s="39" t="s">
        <v>516</v>
      </c>
      <c r="S138" s="39" t="s">
        <v>571</v>
      </c>
      <c r="T138" s="39" t="s">
        <v>570</v>
      </c>
      <c r="U138" s="39" t="s">
        <v>1090</v>
      </c>
      <c r="V138" s="39" t="s">
        <v>1089</v>
      </c>
      <c r="W138" s="39" t="s">
        <v>1088</v>
      </c>
      <c r="X138" s="39" t="s">
        <v>1004</v>
      </c>
      <c r="Y138" s="39" t="s">
        <v>596</v>
      </c>
      <c r="Z138" s="39" t="s">
        <v>692</v>
      </c>
      <c r="AA138" s="39" t="s">
        <v>6020</v>
      </c>
      <c r="AB138" s="39" t="s">
        <v>702</v>
      </c>
      <c r="AC138" s="39" t="s">
        <v>6019</v>
      </c>
      <c r="AD138" s="39" t="s">
        <v>6018</v>
      </c>
      <c r="AE138" s="39" t="s">
        <v>559</v>
      </c>
      <c r="AF138" s="39" t="s">
        <v>525</v>
      </c>
      <c r="AG138" s="39" t="s">
        <v>699</v>
      </c>
      <c r="AH138" s="39" t="s">
        <v>698</v>
      </c>
      <c r="AI138" s="40">
        <v>29177400</v>
      </c>
      <c r="AJ138" s="40">
        <v>0</v>
      </c>
      <c r="AK138" s="40">
        <v>0</v>
      </c>
      <c r="AL138" s="40">
        <v>29177400</v>
      </c>
      <c r="AM138" s="40">
        <v>22045147</v>
      </c>
      <c r="AN138" s="40">
        <v>7132253</v>
      </c>
      <c r="AO138" s="39" t="s">
        <v>6017</v>
      </c>
      <c r="AP138" s="39" t="s">
        <v>554</v>
      </c>
      <c r="AQ138" s="39" t="s">
        <v>6016</v>
      </c>
      <c r="AR138" s="39" t="s">
        <v>554</v>
      </c>
      <c r="AS138" s="38">
        <v>45691</v>
      </c>
    </row>
    <row r="139" spans="1:45" x14ac:dyDescent="0.2">
      <c r="A139" s="39" t="s">
        <v>582</v>
      </c>
      <c r="B139" s="38">
        <v>45658</v>
      </c>
      <c r="C139" s="38">
        <v>45961</v>
      </c>
      <c r="D139" s="39" t="s">
        <v>581</v>
      </c>
      <c r="E139" s="38">
        <v>45691</v>
      </c>
      <c r="F139" s="39" t="s">
        <v>580</v>
      </c>
      <c r="G139" s="39" t="s">
        <v>579</v>
      </c>
      <c r="H139" s="39" t="s">
        <v>6015</v>
      </c>
      <c r="I139" s="38">
        <v>45687</v>
      </c>
      <c r="J139" s="38">
        <v>46022</v>
      </c>
      <c r="K139" s="39" t="s">
        <v>4709</v>
      </c>
      <c r="L139" s="39" t="s">
        <v>576</v>
      </c>
      <c r="M139" s="39" t="s">
        <v>575</v>
      </c>
      <c r="N139" s="39" t="s">
        <v>6001</v>
      </c>
      <c r="O139" s="39" t="s">
        <v>1304</v>
      </c>
      <c r="P139" s="39" t="s">
        <v>6014</v>
      </c>
      <c r="Q139" s="39" t="s">
        <v>2833</v>
      </c>
      <c r="R139" s="39" t="s">
        <v>516</v>
      </c>
      <c r="S139" s="39" t="s">
        <v>571</v>
      </c>
      <c r="T139" s="39" t="s">
        <v>570</v>
      </c>
      <c r="U139" s="39" t="s">
        <v>2832</v>
      </c>
      <c r="V139" s="39" t="s">
        <v>2831</v>
      </c>
      <c r="W139" s="39" t="s">
        <v>2830</v>
      </c>
      <c r="X139" s="39" t="s">
        <v>1004</v>
      </c>
      <c r="Y139" s="39" t="s">
        <v>596</v>
      </c>
      <c r="Z139" s="39" t="s">
        <v>692</v>
      </c>
      <c r="AA139" s="39" t="s">
        <v>6013</v>
      </c>
      <c r="AB139" s="39" t="s">
        <v>702</v>
      </c>
      <c r="AC139" s="39" t="s">
        <v>6012</v>
      </c>
      <c r="AD139" s="39" t="s">
        <v>6011</v>
      </c>
      <c r="AE139" s="39" t="s">
        <v>559</v>
      </c>
      <c r="AF139" s="39" t="s">
        <v>525</v>
      </c>
      <c r="AG139" s="39" t="s">
        <v>699</v>
      </c>
      <c r="AH139" s="39" t="s">
        <v>698</v>
      </c>
      <c r="AI139" s="40">
        <v>27500000</v>
      </c>
      <c r="AJ139" s="40">
        <v>166667</v>
      </c>
      <c r="AK139" s="40">
        <v>0</v>
      </c>
      <c r="AL139" s="40">
        <v>27333333</v>
      </c>
      <c r="AM139" s="40">
        <v>19833333</v>
      </c>
      <c r="AN139" s="40">
        <v>7500000</v>
      </c>
      <c r="AO139" s="39" t="s">
        <v>6010</v>
      </c>
      <c r="AP139" s="39" t="s">
        <v>554</v>
      </c>
      <c r="AQ139" s="39" t="s">
        <v>6009</v>
      </c>
      <c r="AR139" s="39" t="s">
        <v>554</v>
      </c>
      <c r="AS139" s="38">
        <v>45691</v>
      </c>
    </row>
    <row r="140" spans="1:45" x14ac:dyDescent="0.2">
      <c r="A140" s="39" t="s">
        <v>582</v>
      </c>
      <c r="B140" s="38">
        <v>45658</v>
      </c>
      <c r="C140" s="38">
        <v>45961</v>
      </c>
      <c r="D140" s="39" t="s">
        <v>581</v>
      </c>
      <c r="E140" s="38">
        <v>45691</v>
      </c>
      <c r="F140" s="39" t="s">
        <v>580</v>
      </c>
      <c r="G140" s="39" t="s">
        <v>579</v>
      </c>
      <c r="H140" s="39" t="s">
        <v>6008</v>
      </c>
      <c r="I140" s="38">
        <v>45688</v>
      </c>
      <c r="J140" s="38">
        <v>46022</v>
      </c>
      <c r="K140" s="39" t="s">
        <v>3510</v>
      </c>
      <c r="L140" s="39" t="s">
        <v>576</v>
      </c>
      <c r="M140" s="39" t="s">
        <v>575</v>
      </c>
      <c r="N140" s="39" t="s">
        <v>6007</v>
      </c>
      <c r="O140" s="39" t="s">
        <v>6006</v>
      </c>
      <c r="P140" s="39" t="s">
        <v>6005</v>
      </c>
      <c r="Q140" s="39" t="s">
        <v>708</v>
      </c>
      <c r="R140" s="39" t="s">
        <v>512</v>
      </c>
      <c r="S140" s="39" t="s">
        <v>571</v>
      </c>
      <c r="T140" s="39" t="s">
        <v>570</v>
      </c>
      <c r="U140" s="39" t="s">
        <v>707</v>
      </c>
      <c r="V140" s="39" t="s">
        <v>706</v>
      </c>
      <c r="W140" s="39" t="s">
        <v>705</v>
      </c>
      <c r="X140" s="39" t="s">
        <v>704</v>
      </c>
      <c r="Y140" s="39" t="s">
        <v>596</v>
      </c>
      <c r="Z140" s="39" t="s">
        <v>692</v>
      </c>
      <c r="AA140" s="39" t="s">
        <v>767</v>
      </c>
      <c r="AB140" s="39" t="s">
        <v>702</v>
      </c>
      <c r="AC140" s="39" t="s">
        <v>766</v>
      </c>
      <c r="AD140" s="39" t="s">
        <v>765</v>
      </c>
      <c r="AE140" s="39" t="s">
        <v>559</v>
      </c>
      <c r="AF140" s="39" t="s">
        <v>525</v>
      </c>
      <c r="AG140" s="39" t="s">
        <v>699</v>
      </c>
      <c r="AH140" s="39" t="s">
        <v>698</v>
      </c>
      <c r="AI140" s="40">
        <v>68850000</v>
      </c>
      <c r="AJ140" s="40">
        <v>0</v>
      </c>
      <c r="AK140" s="40">
        <v>0</v>
      </c>
      <c r="AL140" s="40">
        <v>68850000</v>
      </c>
      <c r="AM140" s="40">
        <v>60690000</v>
      </c>
      <c r="AN140" s="40">
        <v>8160000</v>
      </c>
      <c r="AO140" s="39" t="s">
        <v>6004</v>
      </c>
      <c r="AP140" s="39" t="s">
        <v>554</v>
      </c>
      <c r="AQ140" s="39" t="s">
        <v>6003</v>
      </c>
      <c r="AR140" s="39" t="s">
        <v>554</v>
      </c>
      <c r="AS140" s="38">
        <v>45691</v>
      </c>
    </row>
    <row r="141" spans="1:45" x14ac:dyDescent="0.2">
      <c r="A141" s="39" t="s">
        <v>582</v>
      </c>
      <c r="B141" s="38">
        <v>45658</v>
      </c>
      <c r="C141" s="38">
        <v>45961</v>
      </c>
      <c r="D141" s="39" t="s">
        <v>581</v>
      </c>
      <c r="E141" s="38">
        <v>45691</v>
      </c>
      <c r="F141" s="39" t="s">
        <v>580</v>
      </c>
      <c r="G141" s="39" t="s">
        <v>579</v>
      </c>
      <c r="H141" s="39" t="s">
        <v>6002</v>
      </c>
      <c r="I141" s="38">
        <v>45687</v>
      </c>
      <c r="J141" s="38">
        <v>46022</v>
      </c>
      <c r="K141" s="39" t="s">
        <v>4709</v>
      </c>
      <c r="L141" s="39" t="s">
        <v>576</v>
      </c>
      <c r="M141" s="39" t="s">
        <v>575</v>
      </c>
      <c r="N141" s="39" t="s">
        <v>5361</v>
      </c>
      <c r="O141" s="39" t="s">
        <v>6001</v>
      </c>
      <c r="P141" s="39" t="s">
        <v>6000</v>
      </c>
      <c r="Q141" s="39" t="s">
        <v>1180</v>
      </c>
      <c r="R141" s="39" t="s">
        <v>516</v>
      </c>
      <c r="S141" s="39" t="s">
        <v>571</v>
      </c>
      <c r="T141" s="39" t="s">
        <v>570</v>
      </c>
      <c r="U141" s="39" t="s">
        <v>2124</v>
      </c>
      <c r="V141" s="39" t="s">
        <v>400</v>
      </c>
      <c r="W141" s="39" t="s">
        <v>1177</v>
      </c>
      <c r="X141" s="39" t="s">
        <v>1004</v>
      </c>
      <c r="Y141" s="39" t="s">
        <v>596</v>
      </c>
      <c r="Z141" s="39" t="s">
        <v>692</v>
      </c>
      <c r="AA141" s="39" t="s">
        <v>5999</v>
      </c>
      <c r="AB141" s="39" t="s">
        <v>702</v>
      </c>
      <c r="AC141" s="39" t="s">
        <v>5998</v>
      </c>
      <c r="AD141" s="39" t="s">
        <v>5997</v>
      </c>
      <c r="AE141" s="39" t="s">
        <v>559</v>
      </c>
      <c r="AF141" s="39" t="s">
        <v>525</v>
      </c>
      <c r="AG141" s="39" t="s">
        <v>699</v>
      </c>
      <c r="AH141" s="39" t="s">
        <v>698</v>
      </c>
      <c r="AI141" s="40">
        <v>80000000</v>
      </c>
      <c r="AJ141" s="40">
        <v>0</v>
      </c>
      <c r="AK141" s="40">
        <v>0</v>
      </c>
      <c r="AL141" s="40">
        <v>80000000</v>
      </c>
      <c r="AM141" s="40">
        <v>63466667</v>
      </c>
      <c r="AN141" s="40">
        <v>16533333</v>
      </c>
      <c r="AO141" s="39" t="s">
        <v>5996</v>
      </c>
      <c r="AP141" s="39" t="s">
        <v>554</v>
      </c>
      <c r="AQ141" s="39" t="s">
        <v>5995</v>
      </c>
      <c r="AR141" s="39" t="s">
        <v>554</v>
      </c>
      <c r="AS141" s="38">
        <v>45691</v>
      </c>
    </row>
    <row r="142" spans="1:45" x14ac:dyDescent="0.2">
      <c r="A142" s="39" t="s">
        <v>582</v>
      </c>
      <c r="B142" s="38">
        <v>45658</v>
      </c>
      <c r="C142" s="38">
        <v>45961</v>
      </c>
      <c r="D142" s="39" t="s">
        <v>581</v>
      </c>
      <c r="E142" s="38">
        <v>45691</v>
      </c>
      <c r="F142" s="39" t="s">
        <v>580</v>
      </c>
      <c r="G142" s="39" t="s">
        <v>579</v>
      </c>
      <c r="H142" s="39" t="s">
        <v>5994</v>
      </c>
      <c r="I142" s="38">
        <v>45688</v>
      </c>
      <c r="J142" s="38">
        <v>46022</v>
      </c>
      <c r="K142" s="39" t="s">
        <v>3510</v>
      </c>
      <c r="L142" s="39" t="s">
        <v>576</v>
      </c>
      <c r="M142" s="39" t="s">
        <v>575</v>
      </c>
      <c r="N142" s="39" t="s">
        <v>5993</v>
      </c>
      <c r="O142" s="39" t="s">
        <v>2194</v>
      </c>
      <c r="P142" s="39" t="s">
        <v>5992</v>
      </c>
      <c r="Q142" s="39" t="s">
        <v>3148</v>
      </c>
      <c r="R142" s="39" t="s">
        <v>510</v>
      </c>
      <c r="S142" s="39" t="s">
        <v>571</v>
      </c>
      <c r="T142" s="39" t="s">
        <v>570</v>
      </c>
      <c r="U142" s="39" t="s">
        <v>1007</v>
      </c>
      <c r="V142" s="39" t="s">
        <v>1006</v>
      </c>
      <c r="W142" s="39" t="s">
        <v>3147</v>
      </c>
      <c r="X142" s="39" t="s">
        <v>704</v>
      </c>
      <c r="Y142" s="39" t="s">
        <v>596</v>
      </c>
      <c r="Z142" s="39" t="s">
        <v>692</v>
      </c>
      <c r="AA142" s="39" t="s">
        <v>5991</v>
      </c>
      <c r="AB142" s="39" t="s">
        <v>702</v>
      </c>
      <c r="AC142" s="39" t="s">
        <v>5990</v>
      </c>
      <c r="AD142" s="39" t="s">
        <v>5989</v>
      </c>
      <c r="AE142" s="39" t="s">
        <v>559</v>
      </c>
      <c r="AF142" s="39" t="s">
        <v>525</v>
      </c>
      <c r="AG142" s="39" t="s">
        <v>699</v>
      </c>
      <c r="AH142" s="39" t="s">
        <v>698</v>
      </c>
      <c r="AI142" s="40">
        <v>131347700</v>
      </c>
      <c r="AJ142" s="40">
        <v>1194070</v>
      </c>
      <c r="AK142" s="40">
        <v>0</v>
      </c>
      <c r="AL142" s="40">
        <v>130153630</v>
      </c>
      <c r="AM142" s="40">
        <v>94331530</v>
      </c>
      <c r="AN142" s="40">
        <v>35822100</v>
      </c>
      <c r="AO142" s="39" t="s">
        <v>5988</v>
      </c>
      <c r="AP142" s="39" t="s">
        <v>554</v>
      </c>
      <c r="AQ142" s="39" t="s">
        <v>5987</v>
      </c>
      <c r="AR142" s="39" t="s">
        <v>554</v>
      </c>
      <c r="AS142" s="38">
        <v>45691</v>
      </c>
    </row>
    <row r="143" spans="1:45" x14ac:dyDescent="0.2">
      <c r="A143" s="39" t="s">
        <v>582</v>
      </c>
      <c r="B143" s="38">
        <v>45658</v>
      </c>
      <c r="C143" s="38">
        <v>45961</v>
      </c>
      <c r="D143" s="39" t="s">
        <v>581</v>
      </c>
      <c r="E143" s="38">
        <v>45691</v>
      </c>
      <c r="F143" s="39" t="s">
        <v>580</v>
      </c>
      <c r="G143" s="39" t="s">
        <v>579</v>
      </c>
      <c r="H143" s="39" t="s">
        <v>5986</v>
      </c>
      <c r="I143" s="38">
        <v>45691</v>
      </c>
      <c r="J143" s="38">
        <v>46022</v>
      </c>
      <c r="K143" s="39" t="s">
        <v>4738</v>
      </c>
      <c r="L143" s="39" t="s">
        <v>576</v>
      </c>
      <c r="M143" s="39" t="s">
        <v>575</v>
      </c>
      <c r="N143" s="39" t="s">
        <v>5729</v>
      </c>
      <c r="O143" s="39" t="s">
        <v>2205</v>
      </c>
      <c r="P143" s="39" t="s">
        <v>5985</v>
      </c>
      <c r="Q143" s="39" t="s">
        <v>1431</v>
      </c>
      <c r="R143" s="39" t="s">
        <v>494</v>
      </c>
      <c r="S143" s="39" t="s">
        <v>571</v>
      </c>
      <c r="T143" s="39" t="s">
        <v>570</v>
      </c>
      <c r="U143" s="39" t="s">
        <v>1007</v>
      </c>
      <c r="V143" s="39" t="s">
        <v>1006</v>
      </c>
      <c r="W143" s="39" t="s">
        <v>1430</v>
      </c>
      <c r="X143" s="39" t="s">
        <v>590</v>
      </c>
      <c r="Y143" s="39" t="s">
        <v>596</v>
      </c>
      <c r="Z143" s="39" t="s">
        <v>692</v>
      </c>
      <c r="AA143" s="39" t="s">
        <v>5984</v>
      </c>
      <c r="AB143" s="39" t="s">
        <v>702</v>
      </c>
      <c r="AC143" s="39" t="s">
        <v>5983</v>
      </c>
      <c r="AD143" s="39" t="s">
        <v>5982</v>
      </c>
      <c r="AE143" s="39" t="s">
        <v>559</v>
      </c>
      <c r="AF143" s="39" t="s">
        <v>525</v>
      </c>
      <c r="AG143" s="39" t="s">
        <v>699</v>
      </c>
      <c r="AH143" s="39" t="s">
        <v>698</v>
      </c>
      <c r="AI143" s="40">
        <v>89640000</v>
      </c>
      <c r="AJ143" s="40">
        <v>0</v>
      </c>
      <c r="AK143" s="40">
        <v>0</v>
      </c>
      <c r="AL143" s="40">
        <v>89640000</v>
      </c>
      <c r="AM143" s="40">
        <v>65570000</v>
      </c>
      <c r="AN143" s="40">
        <v>24070000</v>
      </c>
      <c r="AO143" s="39" t="s">
        <v>5981</v>
      </c>
      <c r="AP143" s="39" t="s">
        <v>554</v>
      </c>
      <c r="AQ143" s="39" t="s">
        <v>5980</v>
      </c>
      <c r="AR143" s="39" t="s">
        <v>554</v>
      </c>
      <c r="AS143" s="38">
        <v>45691</v>
      </c>
    </row>
    <row r="144" spans="1:45" x14ac:dyDescent="0.2">
      <c r="A144" s="39" t="s">
        <v>582</v>
      </c>
      <c r="B144" s="38">
        <v>45658</v>
      </c>
      <c r="C144" s="38">
        <v>45961</v>
      </c>
      <c r="D144" s="39" t="s">
        <v>581</v>
      </c>
      <c r="E144" s="38">
        <v>45691</v>
      </c>
      <c r="F144" s="39" t="s">
        <v>580</v>
      </c>
      <c r="G144" s="39" t="s">
        <v>579</v>
      </c>
      <c r="H144" s="39" t="s">
        <v>5979</v>
      </c>
      <c r="I144" s="38">
        <v>45688</v>
      </c>
      <c r="J144" s="38">
        <v>46022</v>
      </c>
      <c r="K144" s="39" t="s">
        <v>3510</v>
      </c>
      <c r="L144" s="39" t="s">
        <v>576</v>
      </c>
      <c r="M144" s="39" t="s">
        <v>575</v>
      </c>
      <c r="N144" s="39" t="s">
        <v>3591</v>
      </c>
      <c r="O144" s="39" t="s">
        <v>5978</v>
      </c>
      <c r="P144" s="39" t="s">
        <v>5977</v>
      </c>
      <c r="Q144" s="39" t="s">
        <v>397</v>
      </c>
      <c r="R144" s="39" t="s">
        <v>398</v>
      </c>
      <c r="S144" s="39" t="s">
        <v>571</v>
      </c>
      <c r="T144" s="39" t="s">
        <v>570</v>
      </c>
      <c r="U144" s="39" t="s">
        <v>569</v>
      </c>
      <c r="V144" s="39" t="s">
        <v>568</v>
      </c>
      <c r="W144" s="39" t="s">
        <v>567</v>
      </c>
      <c r="X144" s="39" t="s">
        <v>566</v>
      </c>
      <c r="Y144" s="39" t="s">
        <v>596</v>
      </c>
      <c r="Z144" s="39" t="s">
        <v>692</v>
      </c>
      <c r="AA144" s="39" t="s">
        <v>5976</v>
      </c>
      <c r="AB144" s="39" t="s">
        <v>702</v>
      </c>
      <c r="AC144" s="39" t="s">
        <v>5975</v>
      </c>
      <c r="AD144" s="39" t="s">
        <v>5974</v>
      </c>
      <c r="AE144" s="39" t="s">
        <v>559</v>
      </c>
      <c r="AF144" s="39" t="s">
        <v>525</v>
      </c>
      <c r="AG144" s="39" t="s">
        <v>699</v>
      </c>
      <c r="AH144" s="39" t="s">
        <v>698</v>
      </c>
      <c r="AI144" s="40">
        <v>90946567</v>
      </c>
      <c r="AJ144" s="40">
        <v>276434</v>
      </c>
      <c r="AK144" s="40">
        <v>0</v>
      </c>
      <c r="AL144" s="40">
        <v>90670133</v>
      </c>
      <c r="AM144" s="40">
        <v>65791133</v>
      </c>
      <c r="AN144" s="40">
        <v>24879000</v>
      </c>
      <c r="AO144" s="39" t="s">
        <v>5973</v>
      </c>
      <c r="AP144" s="39" t="s">
        <v>554</v>
      </c>
      <c r="AQ144" s="39" t="s">
        <v>5972</v>
      </c>
      <c r="AR144" s="39" t="s">
        <v>554</v>
      </c>
      <c r="AS144" s="38">
        <v>45691</v>
      </c>
    </row>
    <row r="145" spans="1:45" x14ac:dyDescent="0.2">
      <c r="A145" s="39" t="s">
        <v>582</v>
      </c>
      <c r="B145" s="38">
        <v>45658</v>
      </c>
      <c r="C145" s="38">
        <v>45961</v>
      </c>
      <c r="D145" s="39" t="s">
        <v>581</v>
      </c>
      <c r="E145" s="38">
        <v>45691</v>
      </c>
      <c r="F145" s="39" t="s">
        <v>580</v>
      </c>
      <c r="G145" s="39" t="s">
        <v>579</v>
      </c>
      <c r="H145" s="39" t="s">
        <v>5971</v>
      </c>
      <c r="I145" s="38">
        <v>45688</v>
      </c>
      <c r="J145" s="38">
        <v>46022</v>
      </c>
      <c r="K145" s="39" t="s">
        <v>3510</v>
      </c>
      <c r="L145" s="39" t="s">
        <v>576</v>
      </c>
      <c r="M145" s="39" t="s">
        <v>575</v>
      </c>
      <c r="N145" s="39" t="s">
        <v>666</v>
      </c>
      <c r="O145" s="39" t="s">
        <v>5970</v>
      </c>
      <c r="P145" s="39" t="s">
        <v>5969</v>
      </c>
      <c r="Q145" s="39" t="s">
        <v>594</v>
      </c>
      <c r="R145" s="39" t="s">
        <v>494</v>
      </c>
      <c r="S145" s="39" t="s">
        <v>571</v>
      </c>
      <c r="T145" s="39" t="s">
        <v>570</v>
      </c>
      <c r="U145" s="39" t="s">
        <v>1007</v>
      </c>
      <c r="V145" s="39" t="s">
        <v>1006</v>
      </c>
      <c r="W145" s="39" t="s">
        <v>591</v>
      </c>
      <c r="X145" s="39" t="s">
        <v>590</v>
      </c>
      <c r="Y145" s="39" t="s">
        <v>596</v>
      </c>
      <c r="Z145" s="39" t="s">
        <v>692</v>
      </c>
      <c r="AA145" s="39" t="s">
        <v>5968</v>
      </c>
      <c r="AB145" s="39" t="s">
        <v>702</v>
      </c>
      <c r="AC145" s="39" t="s">
        <v>5967</v>
      </c>
      <c r="AD145" s="39" t="s">
        <v>5966</v>
      </c>
      <c r="AE145" s="39" t="s">
        <v>559</v>
      </c>
      <c r="AF145" s="39" t="s">
        <v>525</v>
      </c>
      <c r="AG145" s="39" t="s">
        <v>699</v>
      </c>
      <c r="AH145" s="39" t="s">
        <v>698</v>
      </c>
      <c r="AI145" s="40">
        <v>117883500</v>
      </c>
      <c r="AJ145" s="40">
        <v>0</v>
      </c>
      <c r="AK145" s="40">
        <v>0</v>
      </c>
      <c r="AL145" s="40">
        <v>117883500</v>
      </c>
      <c r="AM145" s="40">
        <v>89067533</v>
      </c>
      <c r="AN145" s="40">
        <v>28815967</v>
      </c>
      <c r="AO145" s="39" t="s">
        <v>5965</v>
      </c>
      <c r="AP145" s="39" t="s">
        <v>554</v>
      </c>
      <c r="AQ145" s="39" t="s">
        <v>5964</v>
      </c>
      <c r="AR145" s="39" t="s">
        <v>554</v>
      </c>
      <c r="AS145" s="38">
        <v>45691</v>
      </c>
    </row>
    <row r="146" spans="1:45" x14ac:dyDescent="0.2">
      <c r="A146" s="39" t="s">
        <v>582</v>
      </c>
      <c r="B146" s="38">
        <v>45658</v>
      </c>
      <c r="C146" s="38">
        <v>45961</v>
      </c>
      <c r="D146" s="39" t="s">
        <v>581</v>
      </c>
      <c r="E146" s="38">
        <v>45691</v>
      </c>
      <c r="F146" s="39" t="s">
        <v>580</v>
      </c>
      <c r="G146" s="39" t="s">
        <v>579</v>
      </c>
      <c r="H146" s="39" t="s">
        <v>5963</v>
      </c>
      <c r="I146" s="38">
        <v>45688</v>
      </c>
      <c r="J146" s="38">
        <v>46022</v>
      </c>
      <c r="K146" s="39" t="s">
        <v>3510</v>
      </c>
      <c r="L146" s="39" t="s">
        <v>576</v>
      </c>
      <c r="M146" s="39" t="s">
        <v>575</v>
      </c>
      <c r="N146" s="39" t="s">
        <v>2643</v>
      </c>
      <c r="O146" s="39" t="s">
        <v>1911</v>
      </c>
      <c r="P146" s="39" t="s">
        <v>5962</v>
      </c>
      <c r="Q146" s="39" t="s">
        <v>1462</v>
      </c>
      <c r="R146" s="39" t="s">
        <v>494</v>
      </c>
      <c r="S146" s="39" t="s">
        <v>571</v>
      </c>
      <c r="T146" s="39" t="s">
        <v>570</v>
      </c>
      <c r="U146" s="39" t="s">
        <v>1007</v>
      </c>
      <c r="V146" s="39" t="s">
        <v>1006</v>
      </c>
      <c r="W146" s="39" t="s">
        <v>1459</v>
      </c>
      <c r="X146" s="39" t="s">
        <v>590</v>
      </c>
      <c r="Y146" s="39" t="s">
        <v>596</v>
      </c>
      <c r="Z146" s="39" t="s">
        <v>692</v>
      </c>
      <c r="AA146" s="39" t="s">
        <v>5961</v>
      </c>
      <c r="AB146" s="39" t="s">
        <v>702</v>
      </c>
      <c r="AC146" s="39" t="s">
        <v>5960</v>
      </c>
      <c r="AD146" s="39" t="s">
        <v>5959</v>
      </c>
      <c r="AE146" s="39" t="s">
        <v>559</v>
      </c>
      <c r="AF146" s="39" t="s">
        <v>525</v>
      </c>
      <c r="AG146" s="39" t="s">
        <v>699</v>
      </c>
      <c r="AH146" s="39" t="s">
        <v>698</v>
      </c>
      <c r="AI146" s="40">
        <v>115560000</v>
      </c>
      <c r="AJ146" s="40">
        <v>0</v>
      </c>
      <c r="AK146" s="40">
        <v>0</v>
      </c>
      <c r="AL146" s="40">
        <v>115560000</v>
      </c>
      <c r="AM146" s="40">
        <v>84530000</v>
      </c>
      <c r="AN146" s="40">
        <v>31030000</v>
      </c>
      <c r="AO146" s="39" t="s">
        <v>5958</v>
      </c>
      <c r="AP146" s="39" t="s">
        <v>554</v>
      </c>
      <c r="AQ146" s="39" t="s">
        <v>5957</v>
      </c>
      <c r="AR146" s="39" t="s">
        <v>554</v>
      </c>
      <c r="AS146" s="38">
        <v>45691</v>
      </c>
    </row>
    <row r="147" spans="1:45" x14ac:dyDescent="0.2">
      <c r="A147" s="39" t="s">
        <v>582</v>
      </c>
      <c r="B147" s="38">
        <v>45658</v>
      </c>
      <c r="C147" s="38">
        <v>45961</v>
      </c>
      <c r="D147" s="39" t="s">
        <v>581</v>
      </c>
      <c r="E147" s="38">
        <v>45691</v>
      </c>
      <c r="F147" s="39" t="s">
        <v>580</v>
      </c>
      <c r="G147" s="39" t="s">
        <v>579</v>
      </c>
      <c r="H147" s="39" t="s">
        <v>5956</v>
      </c>
      <c r="I147" s="38">
        <v>45688</v>
      </c>
      <c r="J147" s="38">
        <v>46022</v>
      </c>
      <c r="K147" s="39" t="s">
        <v>3510</v>
      </c>
      <c r="L147" s="39" t="s">
        <v>576</v>
      </c>
      <c r="M147" s="39" t="s">
        <v>575</v>
      </c>
      <c r="N147" s="39" t="s">
        <v>5457</v>
      </c>
      <c r="O147" s="39" t="s">
        <v>5955</v>
      </c>
      <c r="P147" s="39" t="s">
        <v>5954</v>
      </c>
      <c r="Q147" s="39" t="s">
        <v>397</v>
      </c>
      <c r="R147" s="39" t="s">
        <v>398</v>
      </c>
      <c r="S147" s="39" t="s">
        <v>571</v>
      </c>
      <c r="T147" s="39" t="s">
        <v>570</v>
      </c>
      <c r="U147" s="39" t="s">
        <v>569</v>
      </c>
      <c r="V147" s="39" t="s">
        <v>568</v>
      </c>
      <c r="W147" s="39" t="s">
        <v>567</v>
      </c>
      <c r="X147" s="39" t="s">
        <v>566</v>
      </c>
      <c r="Y147" s="39" t="s">
        <v>596</v>
      </c>
      <c r="Z147" s="39" t="s">
        <v>692</v>
      </c>
      <c r="AA147" s="39" t="s">
        <v>5953</v>
      </c>
      <c r="AB147" s="39" t="s">
        <v>702</v>
      </c>
      <c r="AC147" s="39" t="s">
        <v>5952</v>
      </c>
      <c r="AD147" s="39" t="s">
        <v>5951</v>
      </c>
      <c r="AE147" s="39" t="s">
        <v>559</v>
      </c>
      <c r="AF147" s="39" t="s">
        <v>525</v>
      </c>
      <c r="AG147" s="39" t="s">
        <v>699</v>
      </c>
      <c r="AH147" s="39" t="s">
        <v>698</v>
      </c>
      <c r="AI147" s="40">
        <v>71343800</v>
      </c>
      <c r="AJ147" s="40">
        <v>432387</v>
      </c>
      <c r="AK147" s="40">
        <v>0</v>
      </c>
      <c r="AL147" s="40">
        <v>70911413</v>
      </c>
      <c r="AM147" s="40">
        <v>51454013</v>
      </c>
      <c r="AN147" s="40">
        <v>19457400</v>
      </c>
      <c r="AO147" s="39" t="s">
        <v>5950</v>
      </c>
      <c r="AP147" s="39" t="s">
        <v>554</v>
      </c>
      <c r="AQ147" s="39" t="s">
        <v>5949</v>
      </c>
      <c r="AR147" s="39" t="s">
        <v>554</v>
      </c>
      <c r="AS147" s="38">
        <v>45691</v>
      </c>
    </row>
    <row r="148" spans="1:45" x14ac:dyDescent="0.2">
      <c r="A148" s="39" t="s">
        <v>582</v>
      </c>
      <c r="B148" s="38">
        <v>45658</v>
      </c>
      <c r="C148" s="38">
        <v>45961</v>
      </c>
      <c r="D148" s="39" t="s">
        <v>581</v>
      </c>
      <c r="E148" s="38">
        <v>45691</v>
      </c>
      <c r="F148" s="39" t="s">
        <v>580</v>
      </c>
      <c r="G148" s="39" t="s">
        <v>579</v>
      </c>
      <c r="H148" s="39" t="s">
        <v>5948</v>
      </c>
      <c r="I148" s="38">
        <v>45688</v>
      </c>
      <c r="J148" s="38">
        <v>46022</v>
      </c>
      <c r="K148" s="39" t="s">
        <v>3510</v>
      </c>
      <c r="L148" s="39" t="s">
        <v>576</v>
      </c>
      <c r="M148" s="39" t="s">
        <v>575</v>
      </c>
      <c r="N148" s="39" t="s">
        <v>2773</v>
      </c>
      <c r="O148" s="39" t="s">
        <v>5947</v>
      </c>
      <c r="P148" s="39" t="s">
        <v>5946</v>
      </c>
      <c r="Q148" s="39" t="s">
        <v>1091</v>
      </c>
      <c r="R148" s="39" t="s">
        <v>516</v>
      </c>
      <c r="S148" s="39" t="s">
        <v>571</v>
      </c>
      <c r="T148" s="39" t="s">
        <v>570</v>
      </c>
      <c r="U148" s="39" t="s">
        <v>1090</v>
      </c>
      <c r="V148" s="39" t="s">
        <v>1089</v>
      </c>
      <c r="W148" s="39" t="s">
        <v>1088</v>
      </c>
      <c r="X148" s="39" t="s">
        <v>1004</v>
      </c>
      <c r="Y148" s="39" t="s">
        <v>596</v>
      </c>
      <c r="Z148" s="39" t="s">
        <v>692</v>
      </c>
      <c r="AA148" s="39" t="s">
        <v>5945</v>
      </c>
      <c r="AB148" s="39" t="s">
        <v>702</v>
      </c>
      <c r="AC148" s="39" t="s">
        <v>5944</v>
      </c>
      <c r="AD148" s="39" t="s">
        <v>5943</v>
      </c>
      <c r="AE148" s="39" t="s">
        <v>559</v>
      </c>
      <c r="AF148" s="39" t="s">
        <v>525</v>
      </c>
      <c r="AG148" s="39" t="s">
        <v>699</v>
      </c>
      <c r="AH148" s="39" t="s">
        <v>698</v>
      </c>
      <c r="AI148" s="40">
        <v>74666667</v>
      </c>
      <c r="AJ148" s="40">
        <v>0</v>
      </c>
      <c r="AK148" s="40">
        <v>0</v>
      </c>
      <c r="AL148" s="40">
        <v>74666667</v>
      </c>
      <c r="AM148" s="40">
        <v>55533333</v>
      </c>
      <c r="AN148" s="40">
        <v>19133334</v>
      </c>
      <c r="AO148" s="39" t="s">
        <v>5942</v>
      </c>
      <c r="AP148" s="39" t="s">
        <v>554</v>
      </c>
      <c r="AQ148" s="39" t="s">
        <v>5941</v>
      </c>
      <c r="AR148" s="39" t="s">
        <v>554</v>
      </c>
      <c r="AS148" s="38">
        <v>45691</v>
      </c>
    </row>
    <row r="149" spans="1:45" x14ac:dyDescent="0.2">
      <c r="A149" s="39" t="s">
        <v>582</v>
      </c>
      <c r="B149" s="38">
        <v>45658</v>
      </c>
      <c r="C149" s="38">
        <v>45961</v>
      </c>
      <c r="D149" s="39" t="s">
        <v>581</v>
      </c>
      <c r="E149" s="38">
        <v>45691</v>
      </c>
      <c r="F149" s="39" t="s">
        <v>580</v>
      </c>
      <c r="G149" s="39" t="s">
        <v>579</v>
      </c>
      <c r="H149" s="39" t="s">
        <v>5940</v>
      </c>
      <c r="I149" s="38">
        <v>45688</v>
      </c>
      <c r="J149" s="38">
        <v>46022</v>
      </c>
      <c r="K149" s="39" t="s">
        <v>3510</v>
      </c>
      <c r="L149" s="39" t="s">
        <v>576</v>
      </c>
      <c r="M149" s="39" t="s">
        <v>575</v>
      </c>
      <c r="N149" s="39" t="s">
        <v>3617</v>
      </c>
      <c r="O149" s="39" t="s">
        <v>2265</v>
      </c>
      <c r="P149" s="39" t="s">
        <v>5939</v>
      </c>
      <c r="Q149" s="39" t="s">
        <v>720</v>
      </c>
      <c r="R149" s="39" t="s">
        <v>512</v>
      </c>
      <c r="S149" s="39" t="s">
        <v>571</v>
      </c>
      <c r="T149" s="39" t="s">
        <v>570</v>
      </c>
      <c r="U149" s="39" t="s">
        <v>707</v>
      </c>
      <c r="V149" s="39" t="s">
        <v>706</v>
      </c>
      <c r="W149" s="39" t="s">
        <v>719</v>
      </c>
      <c r="X149" s="39" t="s">
        <v>704</v>
      </c>
      <c r="Y149" s="39" t="s">
        <v>596</v>
      </c>
      <c r="Z149" s="39" t="s">
        <v>692</v>
      </c>
      <c r="AA149" s="39" t="s">
        <v>5938</v>
      </c>
      <c r="AB149" s="39" t="s">
        <v>702</v>
      </c>
      <c r="AC149" s="39" t="s">
        <v>5937</v>
      </c>
      <c r="AD149" s="39" t="s">
        <v>5936</v>
      </c>
      <c r="AE149" s="39" t="s">
        <v>559</v>
      </c>
      <c r="AF149" s="39" t="s">
        <v>525</v>
      </c>
      <c r="AG149" s="39" t="s">
        <v>699</v>
      </c>
      <c r="AH149" s="39" t="s">
        <v>698</v>
      </c>
      <c r="AI149" s="40">
        <v>45423000</v>
      </c>
      <c r="AJ149" s="40">
        <v>0</v>
      </c>
      <c r="AK149" s="40">
        <v>0</v>
      </c>
      <c r="AL149" s="40">
        <v>45423000</v>
      </c>
      <c r="AM149" s="40">
        <v>45423000</v>
      </c>
      <c r="AN149" s="40">
        <v>0</v>
      </c>
      <c r="AO149" s="39" t="s">
        <v>5935</v>
      </c>
      <c r="AP149" s="39" t="s">
        <v>554</v>
      </c>
      <c r="AQ149" s="39" t="s">
        <v>5934</v>
      </c>
      <c r="AR149" s="39" t="s">
        <v>554</v>
      </c>
      <c r="AS149" s="38">
        <v>45691</v>
      </c>
    </row>
    <row r="150" spans="1:45" x14ac:dyDescent="0.2">
      <c r="A150" s="39" t="s">
        <v>582</v>
      </c>
      <c r="B150" s="38">
        <v>45658</v>
      </c>
      <c r="C150" s="38">
        <v>45961</v>
      </c>
      <c r="D150" s="39" t="s">
        <v>581</v>
      </c>
      <c r="E150" s="38">
        <v>45691</v>
      </c>
      <c r="F150" s="39" t="s">
        <v>580</v>
      </c>
      <c r="G150" s="39" t="s">
        <v>579</v>
      </c>
      <c r="H150" s="39" t="s">
        <v>5933</v>
      </c>
      <c r="I150" s="38">
        <v>45688</v>
      </c>
      <c r="J150" s="38">
        <v>46022</v>
      </c>
      <c r="K150" s="39" t="s">
        <v>3510</v>
      </c>
      <c r="L150" s="39" t="s">
        <v>576</v>
      </c>
      <c r="M150" s="39" t="s">
        <v>575</v>
      </c>
      <c r="N150" s="39" t="s">
        <v>1435</v>
      </c>
      <c r="O150" s="39" t="s">
        <v>2256</v>
      </c>
      <c r="P150" s="39" t="s">
        <v>5932</v>
      </c>
      <c r="Q150" s="39" t="s">
        <v>708</v>
      </c>
      <c r="R150" s="39" t="s">
        <v>512</v>
      </c>
      <c r="S150" s="39" t="s">
        <v>571</v>
      </c>
      <c r="T150" s="39" t="s">
        <v>570</v>
      </c>
      <c r="U150" s="39" t="s">
        <v>707</v>
      </c>
      <c r="V150" s="39" t="s">
        <v>706</v>
      </c>
      <c r="W150" s="39" t="s">
        <v>705</v>
      </c>
      <c r="X150" s="39" t="s">
        <v>704</v>
      </c>
      <c r="Y150" s="39" t="s">
        <v>596</v>
      </c>
      <c r="Z150" s="39" t="s">
        <v>692</v>
      </c>
      <c r="AA150" s="39" t="s">
        <v>703</v>
      </c>
      <c r="AB150" s="39" t="s">
        <v>702</v>
      </c>
      <c r="AC150" s="39" t="s">
        <v>701</v>
      </c>
      <c r="AD150" s="39" t="s">
        <v>700</v>
      </c>
      <c r="AE150" s="39" t="s">
        <v>559</v>
      </c>
      <c r="AF150" s="39" t="s">
        <v>525</v>
      </c>
      <c r="AG150" s="39" t="s">
        <v>699</v>
      </c>
      <c r="AH150" s="39" t="s">
        <v>698</v>
      </c>
      <c r="AI150" s="40">
        <v>73440000</v>
      </c>
      <c r="AJ150" s="40">
        <v>0</v>
      </c>
      <c r="AK150" s="40">
        <v>0</v>
      </c>
      <c r="AL150" s="40">
        <v>73440000</v>
      </c>
      <c r="AM150" s="40">
        <v>64736000</v>
      </c>
      <c r="AN150" s="40">
        <v>8704000</v>
      </c>
      <c r="AO150" s="39" t="s">
        <v>5931</v>
      </c>
      <c r="AP150" s="39" t="s">
        <v>554</v>
      </c>
      <c r="AQ150" s="39" t="s">
        <v>5930</v>
      </c>
      <c r="AR150" s="39" t="s">
        <v>554</v>
      </c>
      <c r="AS150" s="38">
        <v>45691</v>
      </c>
    </row>
    <row r="151" spans="1:45" x14ac:dyDescent="0.2">
      <c r="A151" s="39" t="s">
        <v>582</v>
      </c>
      <c r="B151" s="38">
        <v>45658</v>
      </c>
      <c r="C151" s="38">
        <v>45961</v>
      </c>
      <c r="D151" s="39" t="s">
        <v>581</v>
      </c>
      <c r="E151" s="38">
        <v>45692</v>
      </c>
      <c r="F151" s="39" t="s">
        <v>580</v>
      </c>
      <c r="G151" s="39" t="s">
        <v>579</v>
      </c>
      <c r="H151" s="39" t="s">
        <v>5929</v>
      </c>
      <c r="I151" s="38">
        <v>45688</v>
      </c>
      <c r="J151" s="38">
        <v>46022</v>
      </c>
      <c r="K151" s="39" t="s">
        <v>3510</v>
      </c>
      <c r="L151" s="39" t="s">
        <v>576</v>
      </c>
      <c r="M151" s="39" t="s">
        <v>575</v>
      </c>
      <c r="N151" s="39" t="s">
        <v>2855</v>
      </c>
      <c r="O151" s="39" t="s">
        <v>5640</v>
      </c>
      <c r="P151" s="39" t="s">
        <v>5928</v>
      </c>
      <c r="Q151" s="39" t="s">
        <v>2359</v>
      </c>
      <c r="R151" s="39" t="s">
        <v>520</v>
      </c>
      <c r="S151" s="39" t="s">
        <v>571</v>
      </c>
      <c r="T151" s="39" t="s">
        <v>570</v>
      </c>
      <c r="U151" s="39" t="s">
        <v>1007</v>
      </c>
      <c r="V151" s="39" t="s">
        <v>1006</v>
      </c>
      <c r="W151" s="39" t="s">
        <v>2358</v>
      </c>
      <c r="X151" s="39" t="s">
        <v>1150</v>
      </c>
      <c r="Y151" s="39" t="s">
        <v>596</v>
      </c>
      <c r="Z151" s="39" t="s">
        <v>692</v>
      </c>
      <c r="AA151" s="39" t="s">
        <v>5927</v>
      </c>
      <c r="AB151" s="39" t="s">
        <v>702</v>
      </c>
      <c r="AC151" s="39" t="s">
        <v>5926</v>
      </c>
      <c r="AD151" s="39" t="s">
        <v>5925</v>
      </c>
      <c r="AE151" s="39" t="s">
        <v>559</v>
      </c>
      <c r="AF151" s="39" t="s">
        <v>525</v>
      </c>
      <c r="AG151" s="39" t="s">
        <v>699</v>
      </c>
      <c r="AH151" s="39" t="s">
        <v>698</v>
      </c>
      <c r="AI151" s="40">
        <v>104650000</v>
      </c>
      <c r="AJ151" s="40">
        <v>0</v>
      </c>
      <c r="AK151" s="40">
        <v>0</v>
      </c>
      <c r="AL151" s="40">
        <v>104650000</v>
      </c>
      <c r="AM151" s="40">
        <v>77350000</v>
      </c>
      <c r="AN151" s="40">
        <v>27300000</v>
      </c>
      <c r="AO151" s="39" t="s">
        <v>5924</v>
      </c>
      <c r="AP151" s="39" t="s">
        <v>554</v>
      </c>
      <c r="AQ151" s="39" t="s">
        <v>5923</v>
      </c>
      <c r="AR151" s="39" t="s">
        <v>554</v>
      </c>
      <c r="AS151" s="38">
        <v>45692</v>
      </c>
    </row>
    <row r="152" spans="1:45" x14ac:dyDescent="0.2">
      <c r="A152" s="39" t="s">
        <v>582</v>
      </c>
      <c r="B152" s="38">
        <v>45658</v>
      </c>
      <c r="C152" s="38">
        <v>45961</v>
      </c>
      <c r="D152" s="39" t="s">
        <v>581</v>
      </c>
      <c r="E152" s="38">
        <v>45693</v>
      </c>
      <c r="F152" s="39" t="s">
        <v>580</v>
      </c>
      <c r="G152" s="39" t="s">
        <v>579</v>
      </c>
      <c r="H152" s="39" t="s">
        <v>5922</v>
      </c>
      <c r="I152" s="38">
        <v>45692</v>
      </c>
      <c r="J152" s="38">
        <v>46022</v>
      </c>
      <c r="K152" s="39" t="s">
        <v>4744</v>
      </c>
      <c r="L152" s="39" t="s">
        <v>576</v>
      </c>
      <c r="M152" s="39" t="s">
        <v>575</v>
      </c>
      <c r="N152" s="39" t="s">
        <v>2079</v>
      </c>
      <c r="O152" s="39" t="s">
        <v>5921</v>
      </c>
      <c r="P152" s="39" t="s">
        <v>5920</v>
      </c>
      <c r="Q152" s="39" t="s">
        <v>3690</v>
      </c>
      <c r="R152" s="39" t="s">
        <v>518</v>
      </c>
      <c r="S152" s="39" t="s">
        <v>571</v>
      </c>
      <c r="T152" s="39" t="s">
        <v>570</v>
      </c>
      <c r="U152" s="39" t="s">
        <v>707</v>
      </c>
      <c r="V152" s="39" t="s">
        <v>706</v>
      </c>
      <c r="W152" s="39" t="s">
        <v>3689</v>
      </c>
      <c r="X152" s="39" t="s">
        <v>1150</v>
      </c>
      <c r="Y152" s="39" t="s">
        <v>596</v>
      </c>
      <c r="Z152" s="39" t="s">
        <v>692</v>
      </c>
      <c r="AA152" s="39" t="s">
        <v>5919</v>
      </c>
      <c r="AB152" s="39" t="s">
        <v>702</v>
      </c>
      <c r="AC152" s="39" t="s">
        <v>5918</v>
      </c>
      <c r="AD152" s="39" t="s">
        <v>5917</v>
      </c>
      <c r="AE152" s="39" t="s">
        <v>559</v>
      </c>
      <c r="AF152" s="39" t="s">
        <v>525</v>
      </c>
      <c r="AG152" s="39" t="s">
        <v>699</v>
      </c>
      <c r="AH152" s="39" t="s">
        <v>698</v>
      </c>
      <c r="AI152" s="40">
        <v>108150000</v>
      </c>
      <c r="AJ152" s="40">
        <v>0</v>
      </c>
      <c r="AK152" s="40">
        <v>0</v>
      </c>
      <c r="AL152" s="40">
        <v>108150000</v>
      </c>
      <c r="AM152" s="40">
        <v>85078000</v>
      </c>
      <c r="AN152" s="40">
        <v>23072000</v>
      </c>
      <c r="AO152" s="39" t="s">
        <v>5916</v>
      </c>
      <c r="AP152" s="39" t="s">
        <v>554</v>
      </c>
      <c r="AQ152" s="39" t="s">
        <v>5915</v>
      </c>
      <c r="AR152" s="39" t="s">
        <v>554</v>
      </c>
      <c r="AS152" s="38">
        <v>45693</v>
      </c>
    </row>
    <row r="153" spans="1:45" x14ac:dyDescent="0.2">
      <c r="A153" s="39" t="s">
        <v>582</v>
      </c>
      <c r="B153" s="38">
        <v>45658</v>
      </c>
      <c r="C153" s="38">
        <v>45961</v>
      </c>
      <c r="D153" s="39" t="s">
        <v>581</v>
      </c>
      <c r="E153" s="38">
        <v>45693</v>
      </c>
      <c r="F153" s="39" t="s">
        <v>580</v>
      </c>
      <c r="G153" s="39" t="s">
        <v>579</v>
      </c>
      <c r="H153" s="39" t="s">
        <v>5914</v>
      </c>
      <c r="I153" s="38">
        <v>45691</v>
      </c>
      <c r="J153" s="38">
        <v>46022</v>
      </c>
      <c r="K153" s="39" t="s">
        <v>4738</v>
      </c>
      <c r="L153" s="39" t="s">
        <v>576</v>
      </c>
      <c r="M153" s="39" t="s">
        <v>575</v>
      </c>
      <c r="N153" s="39" t="s">
        <v>621</v>
      </c>
      <c r="O153" s="39" t="s">
        <v>5913</v>
      </c>
      <c r="P153" s="39" t="s">
        <v>5912</v>
      </c>
      <c r="Q153" s="39" t="s">
        <v>3690</v>
      </c>
      <c r="R153" s="39" t="s">
        <v>518</v>
      </c>
      <c r="S153" s="39" t="s">
        <v>571</v>
      </c>
      <c r="T153" s="39" t="s">
        <v>570</v>
      </c>
      <c r="U153" s="39" t="s">
        <v>707</v>
      </c>
      <c r="V153" s="39" t="s">
        <v>706</v>
      </c>
      <c r="W153" s="39" t="s">
        <v>3689</v>
      </c>
      <c r="X153" s="39" t="s">
        <v>1150</v>
      </c>
      <c r="Y153" s="39" t="s">
        <v>596</v>
      </c>
      <c r="Z153" s="39" t="s">
        <v>692</v>
      </c>
      <c r="AA153" s="39" t="s">
        <v>5911</v>
      </c>
      <c r="AB153" s="39" t="s">
        <v>702</v>
      </c>
      <c r="AC153" s="39" t="s">
        <v>5910</v>
      </c>
      <c r="AD153" s="39" t="s">
        <v>5909</v>
      </c>
      <c r="AE153" s="39" t="s">
        <v>559</v>
      </c>
      <c r="AF153" s="39" t="s">
        <v>525</v>
      </c>
      <c r="AG153" s="39" t="s">
        <v>699</v>
      </c>
      <c r="AH153" s="39" t="s">
        <v>698</v>
      </c>
      <c r="AI153" s="40">
        <v>117420000</v>
      </c>
      <c r="AJ153" s="40">
        <v>0</v>
      </c>
      <c r="AK153" s="40">
        <v>0</v>
      </c>
      <c r="AL153" s="40">
        <v>117420000</v>
      </c>
      <c r="AM153" s="40">
        <v>92370400</v>
      </c>
      <c r="AN153" s="40">
        <v>25049600</v>
      </c>
      <c r="AO153" s="39" t="s">
        <v>5908</v>
      </c>
      <c r="AP153" s="39" t="s">
        <v>554</v>
      </c>
      <c r="AQ153" s="39" t="s">
        <v>5907</v>
      </c>
      <c r="AR153" s="39" t="s">
        <v>554</v>
      </c>
      <c r="AS153" s="38">
        <v>45693</v>
      </c>
    </row>
    <row r="154" spans="1:45" x14ac:dyDescent="0.2">
      <c r="A154" s="39" t="s">
        <v>582</v>
      </c>
      <c r="B154" s="38">
        <v>45658</v>
      </c>
      <c r="C154" s="38">
        <v>45961</v>
      </c>
      <c r="D154" s="39" t="s">
        <v>581</v>
      </c>
      <c r="E154" s="38">
        <v>45693</v>
      </c>
      <c r="F154" s="39" t="s">
        <v>580</v>
      </c>
      <c r="G154" s="39" t="s">
        <v>579</v>
      </c>
      <c r="H154" s="39" t="s">
        <v>5906</v>
      </c>
      <c r="I154" s="38">
        <v>45693</v>
      </c>
      <c r="J154" s="38">
        <v>46022</v>
      </c>
      <c r="K154" s="39" t="s">
        <v>4752</v>
      </c>
      <c r="L154" s="39" t="s">
        <v>576</v>
      </c>
      <c r="M154" s="39" t="s">
        <v>575</v>
      </c>
      <c r="N154" s="39" t="s">
        <v>4340</v>
      </c>
      <c r="O154" s="39" t="s">
        <v>2270</v>
      </c>
      <c r="P154" s="39" t="s">
        <v>5905</v>
      </c>
      <c r="Q154" s="39" t="s">
        <v>708</v>
      </c>
      <c r="R154" s="39" t="s">
        <v>512</v>
      </c>
      <c r="S154" s="39" t="s">
        <v>571</v>
      </c>
      <c r="T154" s="39" t="s">
        <v>570</v>
      </c>
      <c r="U154" s="39" t="s">
        <v>707</v>
      </c>
      <c r="V154" s="39" t="s">
        <v>706</v>
      </c>
      <c r="W154" s="39" t="s">
        <v>705</v>
      </c>
      <c r="X154" s="39" t="s">
        <v>704</v>
      </c>
      <c r="Y154" s="39" t="s">
        <v>596</v>
      </c>
      <c r="Z154" s="39" t="s">
        <v>692</v>
      </c>
      <c r="AA154" s="39" t="s">
        <v>1336</v>
      </c>
      <c r="AB154" s="39" t="s">
        <v>702</v>
      </c>
      <c r="AC154" s="39" t="s">
        <v>1335</v>
      </c>
      <c r="AD154" s="39" t="s">
        <v>1334</v>
      </c>
      <c r="AE154" s="39" t="s">
        <v>559</v>
      </c>
      <c r="AF154" s="39" t="s">
        <v>525</v>
      </c>
      <c r="AG154" s="39" t="s">
        <v>699</v>
      </c>
      <c r="AH154" s="39" t="s">
        <v>698</v>
      </c>
      <c r="AI154" s="40">
        <v>76500000</v>
      </c>
      <c r="AJ154" s="40">
        <v>0</v>
      </c>
      <c r="AK154" s="40">
        <v>0</v>
      </c>
      <c r="AL154" s="40">
        <v>76500000</v>
      </c>
      <c r="AM154" s="40">
        <v>70800000</v>
      </c>
      <c r="AN154" s="40">
        <v>5700000</v>
      </c>
      <c r="AO154" s="39" t="s">
        <v>5904</v>
      </c>
      <c r="AP154" s="39" t="s">
        <v>554</v>
      </c>
      <c r="AQ154" s="39" t="s">
        <v>5903</v>
      </c>
      <c r="AR154" s="39" t="s">
        <v>554</v>
      </c>
      <c r="AS154" s="38">
        <v>45693</v>
      </c>
    </row>
    <row r="155" spans="1:45" x14ac:dyDescent="0.2">
      <c r="A155" s="39" t="s">
        <v>582</v>
      </c>
      <c r="B155" s="38">
        <v>45658</v>
      </c>
      <c r="C155" s="38">
        <v>45961</v>
      </c>
      <c r="D155" s="39" t="s">
        <v>581</v>
      </c>
      <c r="E155" s="38">
        <v>45693</v>
      </c>
      <c r="F155" s="39" t="s">
        <v>580</v>
      </c>
      <c r="G155" s="39" t="s">
        <v>579</v>
      </c>
      <c r="H155" s="39" t="s">
        <v>5902</v>
      </c>
      <c r="I155" s="38">
        <v>45692</v>
      </c>
      <c r="J155" s="38">
        <v>46022</v>
      </c>
      <c r="K155" s="39" t="s">
        <v>4744</v>
      </c>
      <c r="L155" s="39" t="s">
        <v>576</v>
      </c>
      <c r="M155" s="39" t="s">
        <v>575</v>
      </c>
      <c r="N155" s="39" t="s">
        <v>1122</v>
      </c>
      <c r="O155" s="39" t="s">
        <v>5901</v>
      </c>
      <c r="P155" s="39" t="s">
        <v>5900</v>
      </c>
      <c r="Q155" s="39" t="s">
        <v>3114</v>
      </c>
      <c r="R155" s="39" t="s">
        <v>516</v>
      </c>
      <c r="S155" s="39" t="s">
        <v>571</v>
      </c>
      <c r="T155" s="39" t="s">
        <v>570</v>
      </c>
      <c r="U155" s="39" t="s">
        <v>1090</v>
      </c>
      <c r="V155" s="39" t="s">
        <v>1089</v>
      </c>
      <c r="W155" s="39" t="s">
        <v>3113</v>
      </c>
      <c r="X155" s="39" t="s">
        <v>1004</v>
      </c>
      <c r="Y155" s="39" t="s">
        <v>596</v>
      </c>
      <c r="Z155" s="39" t="s">
        <v>692</v>
      </c>
      <c r="AA155" s="39" t="s">
        <v>5899</v>
      </c>
      <c r="AB155" s="39" t="s">
        <v>702</v>
      </c>
      <c r="AC155" s="39" t="s">
        <v>5898</v>
      </c>
      <c r="AD155" s="39" t="s">
        <v>5897</v>
      </c>
      <c r="AE155" s="39" t="s">
        <v>559</v>
      </c>
      <c r="AF155" s="39" t="s">
        <v>525</v>
      </c>
      <c r="AG155" s="39" t="s">
        <v>699</v>
      </c>
      <c r="AH155" s="39" t="s">
        <v>698</v>
      </c>
      <c r="AI155" s="40">
        <v>31724000</v>
      </c>
      <c r="AJ155" s="40">
        <v>384533</v>
      </c>
      <c r="AK155" s="40">
        <v>0</v>
      </c>
      <c r="AL155" s="40">
        <v>31339467</v>
      </c>
      <c r="AM155" s="40">
        <v>22687466</v>
      </c>
      <c r="AN155" s="40">
        <v>8652001</v>
      </c>
      <c r="AO155" s="39" t="s">
        <v>5896</v>
      </c>
      <c r="AP155" s="39" t="s">
        <v>554</v>
      </c>
      <c r="AQ155" s="39" t="s">
        <v>5895</v>
      </c>
      <c r="AR155" s="39" t="s">
        <v>554</v>
      </c>
      <c r="AS155" s="38">
        <v>45693</v>
      </c>
    </row>
    <row r="156" spans="1:45" x14ac:dyDescent="0.2">
      <c r="A156" s="39" t="s">
        <v>582</v>
      </c>
      <c r="B156" s="38">
        <v>45658</v>
      </c>
      <c r="C156" s="38">
        <v>45961</v>
      </c>
      <c r="D156" s="39" t="s">
        <v>581</v>
      </c>
      <c r="E156" s="38">
        <v>45693</v>
      </c>
      <c r="F156" s="39" t="s">
        <v>580</v>
      </c>
      <c r="G156" s="39" t="s">
        <v>579</v>
      </c>
      <c r="H156" s="39" t="s">
        <v>5894</v>
      </c>
      <c r="I156" s="38">
        <v>45692</v>
      </c>
      <c r="J156" s="38">
        <v>46022</v>
      </c>
      <c r="K156" s="39" t="s">
        <v>4744</v>
      </c>
      <c r="L156" s="39" t="s">
        <v>576</v>
      </c>
      <c r="M156" s="39" t="s">
        <v>575</v>
      </c>
      <c r="N156" s="39" t="s">
        <v>5893</v>
      </c>
      <c r="O156" s="39" t="s">
        <v>2218</v>
      </c>
      <c r="P156" s="39" t="s">
        <v>5892</v>
      </c>
      <c r="Q156" s="39" t="s">
        <v>594</v>
      </c>
      <c r="R156" s="39" t="s">
        <v>494</v>
      </c>
      <c r="S156" s="39" t="s">
        <v>571</v>
      </c>
      <c r="T156" s="39" t="s">
        <v>570</v>
      </c>
      <c r="U156" s="39" t="s">
        <v>1007</v>
      </c>
      <c r="V156" s="39" t="s">
        <v>1006</v>
      </c>
      <c r="W156" s="39" t="s">
        <v>591</v>
      </c>
      <c r="X156" s="39" t="s">
        <v>590</v>
      </c>
      <c r="Y156" s="39" t="s">
        <v>596</v>
      </c>
      <c r="Z156" s="39" t="s">
        <v>692</v>
      </c>
      <c r="AA156" s="39" t="s">
        <v>5891</v>
      </c>
      <c r="AB156" s="39" t="s">
        <v>702</v>
      </c>
      <c r="AC156" s="39" t="s">
        <v>5890</v>
      </c>
      <c r="AD156" s="39" t="s">
        <v>5889</v>
      </c>
      <c r="AE156" s="39" t="s">
        <v>559</v>
      </c>
      <c r="AF156" s="39" t="s">
        <v>525</v>
      </c>
      <c r="AG156" s="39" t="s">
        <v>699</v>
      </c>
      <c r="AH156" s="39" t="s">
        <v>698</v>
      </c>
      <c r="AI156" s="40">
        <v>117883500</v>
      </c>
      <c r="AJ156" s="40">
        <v>0</v>
      </c>
      <c r="AK156" s="40">
        <v>0</v>
      </c>
      <c r="AL156" s="40">
        <v>117883500</v>
      </c>
      <c r="AM156" s="40">
        <v>87944833</v>
      </c>
      <c r="AN156" s="40">
        <v>29938667</v>
      </c>
      <c r="AO156" s="39" t="s">
        <v>5888</v>
      </c>
      <c r="AP156" s="39" t="s">
        <v>554</v>
      </c>
      <c r="AQ156" s="39" t="s">
        <v>5887</v>
      </c>
      <c r="AR156" s="39" t="s">
        <v>554</v>
      </c>
      <c r="AS156" s="38">
        <v>45693</v>
      </c>
    </row>
    <row r="157" spans="1:45" x14ac:dyDescent="0.2">
      <c r="A157" s="39" t="s">
        <v>582</v>
      </c>
      <c r="B157" s="38">
        <v>45658</v>
      </c>
      <c r="C157" s="38">
        <v>45961</v>
      </c>
      <c r="D157" s="39" t="s">
        <v>581</v>
      </c>
      <c r="E157" s="38">
        <v>45693</v>
      </c>
      <c r="F157" s="39" t="s">
        <v>580</v>
      </c>
      <c r="G157" s="39" t="s">
        <v>579</v>
      </c>
      <c r="H157" s="39" t="s">
        <v>5886</v>
      </c>
      <c r="I157" s="38">
        <v>45692</v>
      </c>
      <c r="J157" s="38">
        <v>46022</v>
      </c>
      <c r="K157" s="39" t="s">
        <v>4744</v>
      </c>
      <c r="L157" s="39" t="s">
        <v>576</v>
      </c>
      <c r="M157" s="39" t="s">
        <v>575</v>
      </c>
      <c r="N157" s="39" t="s">
        <v>2310</v>
      </c>
      <c r="O157" s="39" t="s">
        <v>2284</v>
      </c>
      <c r="P157" s="39" t="s">
        <v>5885</v>
      </c>
      <c r="Q157" s="39" t="s">
        <v>708</v>
      </c>
      <c r="R157" s="39" t="s">
        <v>512</v>
      </c>
      <c r="S157" s="39" t="s">
        <v>571</v>
      </c>
      <c r="T157" s="39" t="s">
        <v>570</v>
      </c>
      <c r="U157" s="39" t="s">
        <v>707</v>
      </c>
      <c r="V157" s="39" t="s">
        <v>706</v>
      </c>
      <c r="W157" s="39" t="s">
        <v>705</v>
      </c>
      <c r="X157" s="39" t="s">
        <v>704</v>
      </c>
      <c r="Y157" s="39" t="s">
        <v>596</v>
      </c>
      <c r="Z157" s="39" t="s">
        <v>692</v>
      </c>
      <c r="AA157" s="39" t="s">
        <v>5884</v>
      </c>
      <c r="AB157" s="39" t="s">
        <v>702</v>
      </c>
      <c r="AC157" s="39" t="s">
        <v>5883</v>
      </c>
      <c r="AD157" s="39" t="s">
        <v>5882</v>
      </c>
      <c r="AE157" s="39" t="s">
        <v>559</v>
      </c>
      <c r="AF157" s="39" t="s">
        <v>525</v>
      </c>
      <c r="AG157" s="39" t="s">
        <v>699</v>
      </c>
      <c r="AH157" s="39" t="s">
        <v>698</v>
      </c>
      <c r="AI157" s="40">
        <v>80100000</v>
      </c>
      <c r="AJ157" s="40">
        <v>0</v>
      </c>
      <c r="AK157" s="40">
        <v>0</v>
      </c>
      <c r="AL157" s="40">
        <v>80100000</v>
      </c>
      <c r="AM157" s="40">
        <v>69420000</v>
      </c>
      <c r="AN157" s="40">
        <v>10680000</v>
      </c>
      <c r="AO157" s="39" t="s">
        <v>5881</v>
      </c>
      <c r="AP157" s="39" t="s">
        <v>554</v>
      </c>
      <c r="AQ157" s="39" t="s">
        <v>5880</v>
      </c>
      <c r="AR157" s="39" t="s">
        <v>554</v>
      </c>
      <c r="AS157" s="38">
        <v>45693</v>
      </c>
    </row>
    <row r="158" spans="1:45" x14ac:dyDescent="0.2">
      <c r="A158" s="39" t="s">
        <v>582</v>
      </c>
      <c r="B158" s="38">
        <v>45658</v>
      </c>
      <c r="C158" s="38">
        <v>45961</v>
      </c>
      <c r="D158" s="39" t="s">
        <v>581</v>
      </c>
      <c r="E158" s="38">
        <v>45693</v>
      </c>
      <c r="F158" s="39" t="s">
        <v>580</v>
      </c>
      <c r="G158" s="39" t="s">
        <v>579</v>
      </c>
      <c r="H158" s="39" t="s">
        <v>5879</v>
      </c>
      <c r="I158" s="38">
        <v>45692</v>
      </c>
      <c r="J158" s="38">
        <v>46022</v>
      </c>
      <c r="K158" s="39" t="s">
        <v>4744</v>
      </c>
      <c r="L158" s="39" t="s">
        <v>576</v>
      </c>
      <c r="M158" s="39" t="s">
        <v>575</v>
      </c>
      <c r="N158" s="39" t="s">
        <v>3667</v>
      </c>
      <c r="O158" s="39" t="s">
        <v>5878</v>
      </c>
      <c r="P158" s="39" t="s">
        <v>5877</v>
      </c>
      <c r="Q158" s="39" t="s">
        <v>720</v>
      </c>
      <c r="R158" s="39" t="s">
        <v>512</v>
      </c>
      <c r="S158" s="39" t="s">
        <v>571</v>
      </c>
      <c r="T158" s="39" t="s">
        <v>570</v>
      </c>
      <c r="U158" s="39" t="s">
        <v>707</v>
      </c>
      <c r="V158" s="39" t="s">
        <v>706</v>
      </c>
      <c r="W158" s="39" t="s">
        <v>719</v>
      </c>
      <c r="X158" s="39" t="s">
        <v>704</v>
      </c>
      <c r="Y158" s="39" t="s">
        <v>596</v>
      </c>
      <c r="Z158" s="39" t="s">
        <v>692</v>
      </c>
      <c r="AA158" s="39" t="s">
        <v>1904</v>
      </c>
      <c r="AB158" s="39" t="s">
        <v>702</v>
      </c>
      <c r="AC158" s="39" t="s">
        <v>1903</v>
      </c>
      <c r="AD158" s="39" t="s">
        <v>1902</v>
      </c>
      <c r="AE158" s="39" t="s">
        <v>559</v>
      </c>
      <c r="AF158" s="39" t="s">
        <v>525</v>
      </c>
      <c r="AG158" s="39" t="s">
        <v>699</v>
      </c>
      <c r="AH158" s="39" t="s">
        <v>698</v>
      </c>
      <c r="AI158" s="40">
        <v>38625000</v>
      </c>
      <c r="AJ158" s="40">
        <v>0</v>
      </c>
      <c r="AK158" s="40">
        <v>0</v>
      </c>
      <c r="AL158" s="40">
        <v>38625000</v>
      </c>
      <c r="AM158" s="40">
        <v>38625000</v>
      </c>
      <c r="AN158" s="40">
        <v>0</v>
      </c>
      <c r="AO158" s="39" t="s">
        <v>5876</v>
      </c>
      <c r="AP158" s="39" t="s">
        <v>554</v>
      </c>
      <c r="AQ158" s="39" t="s">
        <v>5875</v>
      </c>
      <c r="AR158" s="39" t="s">
        <v>554</v>
      </c>
      <c r="AS158" s="38">
        <v>45693</v>
      </c>
    </row>
    <row r="159" spans="1:45" x14ac:dyDescent="0.2">
      <c r="A159" s="39" t="s">
        <v>582</v>
      </c>
      <c r="B159" s="38">
        <v>45658</v>
      </c>
      <c r="C159" s="38">
        <v>45961</v>
      </c>
      <c r="D159" s="39" t="s">
        <v>581</v>
      </c>
      <c r="E159" s="38">
        <v>45694</v>
      </c>
      <c r="F159" s="39" t="s">
        <v>580</v>
      </c>
      <c r="G159" s="39" t="s">
        <v>579</v>
      </c>
      <c r="H159" s="39" t="s">
        <v>5874</v>
      </c>
      <c r="I159" s="38">
        <v>45693</v>
      </c>
      <c r="J159" s="38">
        <v>46022</v>
      </c>
      <c r="K159" s="39" t="s">
        <v>4752</v>
      </c>
      <c r="L159" s="39" t="s">
        <v>576</v>
      </c>
      <c r="M159" s="39" t="s">
        <v>575</v>
      </c>
      <c r="N159" s="39" t="s">
        <v>2040</v>
      </c>
      <c r="O159" s="39" t="s">
        <v>5667</v>
      </c>
      <c r="P159" s="39" t="s">
        <v>5873</v>
      </c>
      <c r="Q159" s="39" t="s">
        <v>720</v>
      </c>
      <c r="R159" s="39" t="s">
        <v>512</v>
      </c>
      <c r="S159" s="39" t="s">
        <v>571</v>
      </c>
      <c r="T159" s="39" t="s">
        <v>570</v>
      </c>
      <c r="U159" s="39" t="s">
        <v>707</v>
      </c>
      <c r="V159" s="39" t="s">
        <v>706</v>
      </c>
      <c r="W159" s="39" t="s">
        <v>719</v>
      </c>
      <c r="X159" s="39" t="s">
        <v>704</v>
      </c>
      <c r="Y159" s="39" t="s">
        <v>596</v>
      </c>
      <c r="Z159" s="39" t="s">
        <v>692</v>
      </c>
      <c r="AA159" s="39" t="s">
        <v>845</v>
      </c>
      <c r="AB159" s="39" t="s">
        <v>702</v>
      </c>
      <c r="AC159" s="39" t="s">
        <v>844</v>
      </c>
      <c r="AD159" s="39" t="s">
        <v>843</v>
      </c>
      <c r="AE159" s="39" t="s">
        <v>559</v>
      </c>
      <c r="AF159" s="39" t="s">
        <v>525</v>
      </c>
      <c r="AG159" s="39" t="s">
        <v>699</v>
      </c>
      <c r="AH159" s="39" t="s">
        <v>698</v>
      </c>
      <c r="AI159" s="40">
        <v>91040000</v>
      </c>
      <c r="AJ159" s="40">
        <v>0</v>
      </c>
      <c r="AK159" s="40">
        <v>0</v>
      </c>
      <c r="AL159" s="40">
        <v>91040000</v>
      </c>
      <c r="AM159" s="40">
        <v>89143333</v>
      </c>
      <c r="AN159" s="40">
        <v>1896667</v>
      </c>
      <c r="AO159" s="39" t="s">
        <v>5872</v>
      </c>
      <c r="AP159" s="39" t="s">
        <v>554</v>
      </c>
      <c r="AQ159" s="39" t="s">
        <v>5871</v>
      </c>
      <c r="AR159" s="39" t="s">
        <v>554</v>
      </c>
      <c r="AS159" s="38">
        <v>45694</v>
      </c>
    </row>
    <row r="160" spans="1:45" x14ac:dyDescent="0.2">
      <c r="A160" s="39" t="s">
        <v>582</v>
      </c>
      <c r="B160" s="38">
        <v>45658</v>
      </c>
      <c r="C160" s="38">
        <v>45961</v>
      </c>
      <c r="D160" s="39" t="s">
        <v>581</v>
      </c>
      <c r="E160" s="38">
        <v>45694</v>
      </c>
      <c r="F160" s="39" t="s">
        <v>580</v>
      </c>
      <c r="G160" s="39" t="s">
        <v>579</v>
      </c>
      <c r="H160" s="39" t="s">
        <v>5870</v>
      </c>
      <c r="I160" s="38">
        <v>45693</v>
      </c>
      <c r="J160" s="38">
        <v>46022</v>
      </c>
      <c r="K160" s="39" t="s">
        <v>4752</v>
      </c>
      <c r="L160" s="39" t="s">
        <v>576</v>
      </c>
      <c r="M160" s="39" t="s">
        <v>575</v>
      </c>
      <c r="N160" s="39" t="s">
        <v>4583</v>
      </c>
      <c r="O160" s="39" t="s">
        <v>5869</v>
      </c>
      <c r="P160" s="39" t="s">
        <v>5868</v>
      </c>
      <c r="Q160" s="39" t="s">
        <v>1091</v>
      </c>
      <c r="R160" s="39" t="s">
        <v>516</v>
      </c>
      <c r="S160" s="39" t="s">
        <v>571</v>
      </c>
      <c r="T160" s="39" t="s">
        <v>570</v>
      </c>
      <c r="U160" s="39" t="s">
        <v>1090</v>
      </c>
      <c r="V160" s="39" t="s">
        <v>1089</v>
      </c>
      <c r="W160" s="39" t="s">
        <v>1088</v>
      </c>
      <c r="X160" s="39" t="s">
        <v>1004</v>
      </c>
      <c r="Y160" s="39" t="s">
        <v>596</v>
      </c>
      <c r="Z160" s="39" t="s">
        <v>692</v>
      </c>
      <c r="AA160" s="39" t="s">
        <v>5867</v>
      </c>
      <c r="AB160" s="39" t="s">
        <v>702</v>
      </c>
      <c r="AC160" s="39" t="s">
        <v>5866</v>
      </c>
      <c r="AD160" s="39" t="s">
        <v>5865</v>
      </c>
      <c r="AE160" s="39" t="s">
        <v>559</v>
      </c>
      <c r="AF160" s="39" t="s">
        <v>525</v>
      </c>
      <c r="AG160" s="39" t="s">
        <v>699</v>
      </c>
      <c r="AH160" s="39" t="s">
        <v>698</v>
      </c>
      <c r="AI160" s="40">
        <v>64890000</v>
      </c>
      <c r="AJ160" s="40">
        <v>0</v>
      </c>
      <c r="AK160" s="40">
        <v>0</v>
      </c>
      <c r="AL160" s="40">
        <v>64890000</v>
      </c>
      <c r="AM160" s="40">
        <v>48616000</v>
      </c>
      <c r="AN160" s="40">
        <v>16274000</v>
      </c>
      <c r="AO160" s="39" t="s">
        <v>5864</v>
      </c>
      <c r="AP160" s="39" t="s">
        <v>554</v>
      </c>
      <c r="AQ160" s="39" t="s">
        <v>5863</v>
      </c>
      <c r="AR160" s="39" t="s">
        <v>554</v>
      </c>
      <c r="AS160" s="38">
        <v>45694</v>
      </c>
    </row>
    <row r="161" spans="1:45" x14ac:dyDescent="0.2">
      <c r="A161" s="39" t="s">
        <v>582</v>
      </c>
      <c r="B161" s="38">
        <v>45658</v>
      </c>
      <c r="C161" s="38">
        <v>45961</v>
      </c>
      <c r="D161" s="39" t="s">
        <v>581</v>
      </c>
      <c r="E161" s="38">
        <v>45695</v>
      </c>
      <c r="F161" s="39" t="s">
        <v>580</v>
      </c>
      <c r="G161" s="39" t="s">
        <v>579</v>
      </c>
      <c r="H161" s="39" t="s">
        <v>1609</v>
      </c>
      <c r="I161" s="38">
        <v>45693</v>
      </c>
      <c r="J161" s="38">
        <v>46022</v>
      </c>
      <c r="K161" s="39" t="s">
        <v>4752</v>
      </c>
      <c r="L161" s="39" t="s">
        <v>576</v>
      </c>
      <c r="M161" s="39" t="s">
        <v>575</v>
      </c>
      <c r="N161" s="39" t="s">
        <v>5862</v>
      </c>
      <c r="O161" s="39" t="s">
        <v>5485</v>
      </c>
      <c r="P161" s="39" t="s">
        <v>5861</v>
      </c>
      <c r="Q161" s="39" t="s">
        <v>708</v>
      </c>
      <c r="R161" s="39" t="s">
        <v>512</v>
      </c>
      <c r="S161" s="39" t="s">
        <v>571</v>
      </c>
      <c r="T161" s="39" t="s">
        <v>570</v>
      </c>
      <c r="U161" s="39" t="s">
        <v>707</v>
      </c>
      <c r="V161" s="39" t="s">
        <v>706</v>
      </c>
      <c r="W161" s="39" t="s">
        <v>705</v>
      </c>
      <c r="X161" s="39" t="s">
        <v>704</v>
      </c>
      <c r="Y161" s="39" t="s">
        <v>596</v>
      </c>
      <c r="Z161" s="39" t="s">
        <v>692</v>
      </c>
      <c r="AA161" s="39" t="s">
        <v>1606</v>
      </c>
      <c r="AB161" s="39" t="s">
        <v>702</v>
      </c>
      <c r="AC161" s="39" t="s">
        <v>1605</v>
      </c>
      <c r="AD161" s="39" t="s">
        <v>1604</v>
      </c>
      <c r="AE161" s="39" t="s">
        <v>559</v>
      </c>
      <c r="AF161" s="39" t="s">
        <v>525</v>
      </c>
      <c r="AG161" s="39" t="s">
        <v>699</v>
      </c>
      <c r="AH161" s="39" t="s">
        <v>698</v>
      </c>
      <c r="AI161" s="40">
        <v>55488000</v>
      </c>
      <c r="AJ161" s="40">
        <v>0</v>
      </c>
      <c r="AK161" s="40">
        <v>0</v>
      </c>
      <c r="AL161" s="40">
        <v>55488000</v>
      </c>
      <c r="AM161" s="40">
        <v>54100800</v>
      </c>
      <c r="AN161" s="40">
        <v>1387200</v>
      </c>
      <c r="AO161" s="39" t="s">
        <v>5860</v>
      </c>
      <c r="AP161" s="39" t="s">
        <v>554</v>
      </c>
      <c r="AQ161" s="39" t="s">
        <v>5859</v>
      </c>
      <c r="AR161" s="39" t="s">
        <v>554</v>
      </c>
      <c r="AS161" s="38">
        <v>45695</v>
      </c>
    </row>
    <row r="162" spans="1:45" x14ac:dyDescent="0.2">
      <c r="A162" s="39" t="s">
        <v>582</v>
      </c>
      <c r="B162" s="38">
        <v>45658</v>
      </c>
      <c r="C162" s="38">
        <v>45961</v>
      </c>
      <c r="D162" s="39" t="s">
        <v>581</v>
      </c>
      <c r="E162" s="38">
        <v>45695</v>
      </c>
      <c r="F162" s="39" t="s">
        <v>580</v>
      </c>
      <c r="G162" s="39" t="s">
        <v>579</v>
      </c>
      <c r="H162" s="39" t="s">
        <v>5858</v>
      </c>
      <c r="I162" s="38">
        <v>45694</v>
      </c>
      <c r="J162" s="38">
        <v>46022</v>
      </c>
      <c r="K162" s="39" t="s">
        <v>4757</v>
      </c>
      <c r="L162" s="39" t="s">
        <v>576</v>
      </c>
      <c r="M162" s="39" t="s">
        <v>575</v>
      </c>
      <c r="N162" s="39" t="s">
        <v>1313</v>
      </c>
      <c r="O162" s="39" t="s">
        <v>5434</v>
      </c>
      <c r="P162" s="39" t="s">
        <v>5857</v>
      </c>
      <c r="Q162" s="39" t="s">
        <v>708</v>
      </c>
      <c r="R162" s="39" t="s">
        <v>512</v>
      </c>
      <c r="S162" s="39" t="s">
        <v>571</v>
      </c>
      <c r="T162" s="39" t="s">
        <v>570</v>
      </c>
      <c r="U162" s="39" t="s">
        <v>707</v>
      </c>
      <c r="V162" s="39" t="s">
        <v>706</v>
      </c>
      <c r="W162" s="39" t="s">
        <v>705</v>
      </c>
      <c r="X162" s="39" t="s">
        <v>704</v>
      </c>
      <c r="Y162" s="39" t="s">
        <v>596</v>
      </c>
      <c r="Z162" s="39" t="s">
        <v>692</v>
      </c>
      <c r="AA162" s="39" t="s">
        <v>1279</v>
      </c>
      <c r="AB162" s="39" t="s">
        <v>702</v>
      </c>
      <c r="AC162" s="39" t="s">
        <v>1278</v>
      </c>
      <c r="AD162" s="39" t="s">
        <v>1277</v>
      </c>
      <c r="AE162" s="39" t="s">
        <v>559</v>
      </c>
      <c r="AF162" s="39" t="s">
        <v>525</v>
      </c>
      <c r="AG162" s="39" t="s">
        <v>699</v>
      </c>
      <c r="AH162" s="39" t="s">
        <v>698</v>
      </c>
      <c r="AI162" s="40">
        <v>137515000</v>
      </c>
      <c r="AJ162" s="40">
        <v>0</v>
      </c>
      <c r="AK162" s="40">
        <v>0</v>
      </c>
      <c r="AL162" s="40">
        <v>137515000</v>
      </c>
      <c r="AM162" s="40">
        <v>126190233</v>
      </c>
      <c r="AN162" s="40">
        <v>11324767</v>
      </c>
      <c r="AO162" s="39" t="s">
        <v>5856</v>
      </c>
      <c r="AP162" s="39" t="s">
        <v>554</v>
      </c>
      <c r="AQ162" s="39" t="s">
        <v>5855</v>
      </c>
      <c r="AR162" s="39" t="s">
        <v>554</v>
      </c>
      <c r="AS162" s="38">
        <v>45695</v>
      </c>
    </row>
    <row r="163" spans="1:45" x14ac:dyDescent="0.2">
      <c r="A163" s="39" t="s">
        <v>582</v>
      </c>
      <c r="B163" s="38">
        <v>45658</v>
      </c>
      <c r="C163" s="38">
        <v>45961</v>
      </c>
      <c r="D163" s="39" t="s">
        <v>581</v>
      </c>
      <c r="E163" s="38">
        <v>45695</v>
      </c>
      <c r="F163" s="39" t="s">
        <v>580</v>
      </c>
      <c r="G163" s="39" t="s">
        <v>579</v>
      </c>
      <c r="H163" s="39" t="s">
        <v>5854</v>
      </c>
      <c r="I163" s="38">
        <v>45694</v>
      </c>
      <c r="J163" s="38">
        <v>46022</v>
      </c>
      <c r="K163" s="39" t="s">
        <v>4757</v>
      </c>
      <c r="L163" s="39" t="s">
        <v>576</v>
      </c>
      <c r="M163" s="39" t="s">
        <v>575</v>
      </c>
      <c r="N163" s="39" t="s">
        <v>4854</v>
      </c>
      <c r="O163" s="39" t="s">
        <v>2302</v>
      </c>
      <c r="P163" s="39" t="s">
        <v>5853</v>
      </c>
      <c r="Q163" s="39" t="s">
        <v>1180</v>
      </c>
      <c r="R163" s="39" t="s">
        <v>516</v>
      </c>
      <c r="S163" s="39" t="s">
        <v>571</v>
      </c>
      <c r="T163" s="39" t="s">
        <v>570</v>
      </c>
      <c r="U163" s="39" t="s">
        <v>2525</v>
      </c>
      <c r="V163" s="39" t="s">
        <v>404</v>
      </c>
      <c r="W163" s="39" t="s">
        <v>1177</v>
      </c>
      <c r="X163" s="39" t="s">
        <v>1004</v>
      </c>
      <c r="Y163" s="39" t="s">
        <v>596</v>
      </c>
      <c r="Z163" s="39" t="s">
        <v>692</v>
      </c>
      <c r="AA163" s="39" t="s">
        <v>5852</v>
      </c>
      <c r="AB163" s="39" t="s">
        <v>702</v>
      </c>
      <c r="AC163" s="39" t="s">
        <v>5851</v>
      </c>
      <c r="AD163" s="39" t="s">
        <v>5850</v>
      </c>
      <c r="AE163" s="39" t="s">
        <v>559</v>
      </c>
      <c r="AF163" s="39" t="s">
        <v>525</v>
      </c>
      <c r="AG163" s="39" t="s">
        <v>699</v>
      </c>
      <c r="AH163" s="39" t="s">
        <v>698</v>
      </c>
      <c r="AI163" s="40">
        <v>94500000</v>
      </c>
      <c r="AJ163" s="40">
        <v>0</v>
      </c>
      <c r="AK163" s="40">
        <v>0</v>
      </c>
      <c r="AL163" s="40">
        <v>94500000</v>
      </c>
      <c r="AM163" s="40">
        <v>70200000</v>
      </c>
      <c r="AN163" s="40">
        <v>24300000</v>
      </c>
      <c r="AO163" s="39" t="s">
        <v>5849</v>
      </c>
      <c r="AP163" s="39" t="s">
        <v>554</v>
      </c>
      <c r="AQ163" s="39" t="s">
        <v>5848</v>
      </c>
      <c r="AR163" s="39" t="s">
        <v>554</v>
      </c>
      <c r="AS163" s="38">
        <v>45695</v>
      </c>
    </row>
    <row r="164" spans="1:45" x14ac:dyDescent="0.2">
      <c r="A164" s="39" t="s">
        <v>582</v>
      </c>
      <c r="B164" s="38">
        <v>45658</v>
      </c>
      <c r="C164" s="38">
        <v>45961</v>
      </c>
      <c r="D164" s="39" t="s">
        <v>581</v>
      </c>
      <c r="E164" s="38">
        <v>45695</v>
      </c>
      <c r="F164" s="39" t="s">
        <v>580</v>
      </c>
      <c r="G164" s="39" t="s">
        <v>579</v>
      </c>
      <c r="H164" s="39" t="s">
        <v>5847</v>
      </c>
      <c r="I164" s="38">
        <v>45694</v>
      </c>
      <c r="J164" s="38">
        <v>46022</v>
      </c>
      <c r="K164" s="39" t="s">
        <v>4757</v>
      </c>
      <c r="L164" s="39" t="s">
        <v>576</v>
      </c>
      <c r="M164" s="39" t="s">
        <v>575</v>
      </c>
      <c r="N164" s="39" t="s">
        <v>1911</v>
      </c>
      <c r="O164" s="39" t="s">
        <v>2324</v>
      </c>
      <c r="P164" s="39" t="s">
        <v>5846</v>
      </c>
      <c r="Q164" s="39" t="s">
        <v>1180</v>
      </c>
      <c r="R164" s="39" t="s">
        <v>516</v>
      </c>
      <c r="S164" s="39" t="s">
        <v>571</v>
      </c>
      <c r="T164" s="39" t="s">
        <v>570</v>
      </c>
      <c r="U164" s="39" t="s">
        <v>2124</v>
      </c>
      <c r="V164" s="39" t="s">
        <v>400</v>
      </c>
      <c r="W164" s="39" t="s">
        <v>1177</v>
      </c>
      <c r="X164" s="39" t="s">
        <v>1004</v>
      </c>
      <c r="Y164" s="39" t="s">
        <v>596</v>
      </c>
      <c r="Z164" s="39" t="s">
        <v>692</v>
      </c>
      <c r="AA164" s="39" t="s">
        <v>5845</v>
      </c>
      <c r="AB164" s="39" t="s">
        <v>702</v>
      </c>
      <c r="AC164" s="39" t="s">
        <v>5844</v>
      </c>
      <c r="AD164" s="39" t="s">
        <v>5843</v>
      </c>
      <c r="AE164" s="39" t="s">
        <v>559</v>
      </c>
      <c r="AF164" s="39" t="s">
        <v>525</v>
      </c>
      <c r="AG164" s="39" t="s">
        <v>699</v>
      </c>
      <c r="AH164" s="39" t="s">
        <v>698</v>
      </c>
      <c r="AI164" s="40">
        <v>82000000</v>
      </c>
      <c r="AJ164" s="40">
        <v>0</v>
      </c>
      <c r="AK164" s="40">
        <v>0</v>
      </c>
      <c r="AL164" s="40">
        <v>82000000</v>
      </c>
      <c r="AM164" s="40">
        <v>63960000</v>
      </c>
      <c r="AN164" s="40">
        <v>18040000</v>
      </c>
      <c r="AO164" s="39" t="s">
        <v>5842</v>
      </c>
      <c r="AP164" s="39" t="s">
        <v>554</v>
      </c>
      <c r="AQ164" s="39" t="s">
        <v>5841</v>
      </c>
      <c r="AR164" s="39" t="s">
        <v>554</v>
      </c>
      <c r="AS164" s="38">
        <v>45695</v>
      </c>
    </row>
    <row r="165" spans="1:45" x14ac:dyDescent="0.2">
      <c r="A165" s="39" t="s">
        <v>582</v>
      </c>
      <c r="B165" s="38">
        <v>45658</v>
      </c>
      <c r="C165" s="38">
        <v>45961</v>
      </c>
      <c r="D165" s="39" t="s">
        <v>581</v>
      </c>
      <c r="E165" s="38">
        <v>45695</v>
      </c>
      <c r="F165" s="39" t="s">
        <v>580</v>
      </c>
      <c r="G165" s="39" t="s">
        <v>579</v>
      </c>
      <c r="H165" s="39" t="s">
        <v>5840</v>
      </c>
      <c r="I165" s="38">
        <v>45693</v>
      </c>
      <c r="J165" s="38">
        <v>46022</v>
      </c>
      <c r="K165" s="39" t="s">
        <v>4752</v>
      </c>
      <c r="L165" s="39" t="s">
        <v>576</v>
      </c>
      <c r="M165" s="39" t="s">
        <v>575</v>
      </c>
      <c r="N165" s="39" t="s">
        <v>4789</v>
      </c>
      <c r="O165" s="39" t="s">
        <v>3551</v>
      </c>
      <c r="P165" s="39" t="s">
        <v>5839</v>
      </c>
      <c r="Q165" s="39" t="s">
        <v>2294</v>
      </c>
      <c r="R165" s="39" t="s">
        <v>516</v>
      </c>
      <c r="S165" s="39" t="s">
        <v>571</v>
      </c>
      <c r="T165" s="39" t="s">
        <v>570</v>
      </c>
      <c r="U165" s="39" t="s">
        <v>2332</v>
      </c>
      <c r="V165" s="39" t="s">
        <v>2331</v>
      </c>
      <c r="W165" s="39" t="s">
        <v>2291</v>
      </c>
      <c r="X165" s="39" t="s">
        <v>1004</v>
      </c>
      <c r="Y165" s="39" t="s">
        <v>596</v>
      </c>
      <c r="Z165" s="39" t="s">
        <v>692</v>
      </c>
      <c r="AA165" s="39" t="s">
        <v>5838</v>
      </c>
      <c r="AB165" s="39" t="s">
        <v>702</v>
      </c>
      <c r="AC165" s="39" t="s">
        <v>5837</v>
      </c>
      <c r="AD165" s="39" t="s">
        <v>5836</v>
      </c>
      <c r="AE165" s="39" t="s">
        <v>559</v>
      </c>
      <c r="AF165" s="39" t="s">
        <v>525</v>
      </c>
      <c r="AG165" s="39" t="s">
        <v>699</v>
      </c>
      <c r="AH165" s="39" t="s">
        <v>698</v>
      </c>
      <c r="AI165" s="40">
        <v>72333333</v>
      </c>
      <c r="AJ165" s="40">
        <v>0</v>
      </c>
      <c r="AK165" s="40">
        <v>0</v>
      </c>
      <c r="AL165" s="40">
        <v>72333333</v>
      </c>
      <c r="AM165" s="40">
        <v>53900000</v>
      </c>
      <c r="AN165" s="40">
        <v>18433333</v>
      </c>
      <c r="AO165" s="39" t="s">
        <v>5835</v>
      </c>
      <c r="AP165" s="39" t="s">
        <v>554</v>
      </c>
      <c r="AQ165" s="39" t="s">
        <v>5834</v>
      </c>
      <c r="AR165" s="39" t="s">
        <v>554</v>
      </c>
      <c r="AS165" s="38">
        <v>45695</v>
      </c>
    </row>
    <row r="166" spans="1:45" x14ac:dyDescent="0.2">
      <c r="A166" s="39" t="s">
        <v>582</v>
      </c>
      <c r="B166" s="38">
        <v>45658</v>
      </c>
      <c r="C166" s="38">
        <v>45961</v>
      </c>
      <c r="D166" s="39" t="s">
        <v>581</v>
      </c>
      <c r="E166" s="38">
        <v>45695</v>
      </c>
      <c r="F166" s="39" t="s">
        <v>580</v>
      </c>
      <c r="G166" s="39" t="s">
        <v>579</v>
      </c>
      <c r="H166" s="39" t="s">
        <v>5833</v>
      </c>
      <c r="I166" s="38">
        <v>45694</v>
      </c>
      <c r="J166" s="38">
        <v>46022</v>
      </c>
      <c r="K166" s="39" t="s">
        <v>4757</v>
      </c>
      <c r="L166" s="39" t="s">
        <v>576</v>
      </c>
      <c r="M166" s="39" t="s">
        <v>575</v>
      </c>
      <c r="N166" s="39" t="s">
        <v>5832</v>
      </c>
      <c r="O166" s="39" t="s">
        <v>4936</v>
      </c>
      <c r="P166" s="39" t="s">
        <v>5831</v>
      </c>
      <c r="Q166" s="39" t="s">
        <v>3991</v>
      </c>
      <c r="R166" s="39" t="s">
        <v>518</v>
      </c>
      <c r="S166" s="39" t="s">
        <v>571</v>
      </c>
      <c r="T166" s="39" t="s">
        <v>570</v>
      </c>
      <c r="U166" s="39" t="s">
        <v>707</v>
      </c>
      <c r="V166" s="39" t="s">
        <v>706</v>
      </c>
      <c r="W166" s="39" t="s">
        <v>3990</v>
      </c>
      <c r="X166" s="39" t="s">
        <v>1150</v>
      </c>
      <c r="Y166" s="39" t="s">
        <v>596</v>
      </c>
      <c r="Z166" s="39" t="s">
        <v>692</v>
      </c>
      <c r="AA166" s="39" t="s">
        <v>5830</v>
      </c>
      <c r="AB166" s="39" t="s">
        <v>702</v>
      </c>
      <c r="AC166" s="39" t="s">
        <v>5829</v>
      </c>
      <c r="AD166" s="39" t="s">
        <v>5828</v>
      </c>
      <c r="AE166" s="39" t="s">
        <v>559</v>
      </c>
      <c r="AF166" s="39" t="s">
        <v>525</v>
      </c>
      <c r="AG166" s="39" t="s">
        <v>699</v>
      </c>
      <c r="AH166" s="39" t="s">
        <v>698</v>
      </c>
      <c r="AI166" s="40">
        <v>82400000</v>
      </c>
      <c r="AJ166" s="40">
        <v>0</v>
      </c>
      <c r="AK166" s="40">
        <v>0</v>
      </c>
      <c r="AL166" s="40">
        <v>82400000</v>
      </c>
      <c r="AM166" s="40">
        <v>64272000</v>
      </c>
      <c r="AN166" s="40">
        <v>18128000</v>
      </c>
      <c r="AO166" s="39" t="s">
        <v>5827</v>
      </c>
      <c r="AP166" s="39" t="s">
        <v>554</v>
      </c>
      <c r="AQ166" s="39" t="s">
        <v>5826</v>
      </c>
      <c r="AR166" s="39" t="s">
        <v>554</v>
      </c>
      <c r="AS166" s="38">
        <v>45695</v>
      </c>
    </row>
    <row r="167" spans="1:45" x14ac:dyDescent="0.2">
      <c r="A167" s="39" t="s">
        <v>582</v>
      </c>
      <c r="B167" s="38">
        <v>45658</v>
      </c>
      <c r="C167" s="38">
        <v>45961</v>
      </c>
      <c r="D167" s="39" t="s">
        <v>581</v>
      </c>
      <c r="E167" s="38">
        <v>45695</v>
      </c>
      <c r="F167" s="39" t="s">
        <v>1317</v>
      </c>
      <c r="G167" s="39" t="s">
        <v>1316</v>
      </c>
      <c r="H167" s="39" t="s">
        <v>626</v>
      </c>
      <c r="I167" s="38">
        <v>45693</v>
      </c>
      <c r="J167" s="38">
        <v>46022</v>
      </c>
      <c r="K167" s="39" t="s">
        <v>4752</v>
      </c>
      <c r="L167" s="39" t="s">
        <v>1317</v>
      </c>
      <c r="M167" s="39" t="s">
        <v>1316</v>
      </c>
      <c r="N167" s="39" t="s">
        <v>4384</v>
      </c>
      <c r="O167" s="39" t="s">
        <v>5825</v>
      </c>
      <c r="P167" s="39" t="s">
        <v>5824</v>
      </c>
      <c r="Q167" s="39" t="s">
        <v>66</v>
      </c>
      <c r="R167" s="39" t="s">
        <v>67</v>
      </c>
      <c r="S167" s="39" t="s">
        <v>571</v>
      </c>
      <c r="T167" s="39" t="s">
        <v>570</v>
      </c>
      <c r="U167" s="39" t="s">
        <v>569</v>
      </c>
      <c r="V167" s="39" t="s">
        <v>568</v>
      </c>
      <c r="W167" s="39" t="s">
        <v>567</v>
      </c>
      <c r="X167" s="39" t="s">
        <v>566</v>
      </c>
      <c r="Y167" s="39" t="s">
        <v>1313</v>
      </c>
      <c r="Z167" s="39" t="s">
        <v>1312</v>
      </c>
      <c r="AA167" s="39" t="s">
        <v>1046</v>
      </c>
      <c r="AB167" s="39" t="s">
        <v>1045</v>
      </c>
      <c r="AC167" s="39" t="s">
        <v>1044</v>
      </c>
      <c r="AD167" s="39" t="s">
        <v>1043</v>
      </c>
      <c r="AE167" s="39" t="s">
        <v>559</v>
      </c>
      <c r="AF167" s="39" t="s">
        <v>525</v>
      </c>
      <c r="AG167" s="39" t="s">
        <v>3596</v>
      </c>
      <c r="AH167" s="39" t="s">
        <v>3595</v>
      </c>
      <c r="AI167" s="40">
        <v>457663200</v>
      </c>
      <c r="AJ167" s="40">
        <v>0</v>
      </c>
      <c r="AK167" s="40">
        <v>0</v>
      </c>
      <c r="AL167" s="40">
        <v>457663200</v>
      </c>
      <c r="AM167" s="40">
        <v>457663200</v>
      </c>
      <c r="AN167" s="40">
        <v>0</v>
      </c>
      <c r="AO167" s="39" t="s">
        <v>5823</v>
      </c>
      <c r="AP167" s="39" t="s">
        <v>554</v>
      </c>
      <c r="AQ167" s="39" t="s">
        <v>5822</v>
      </c>
      <c r="AR167" s="39" t="s">
        <v>554</v>
      </c>
      <c r="AS167" s="38">
        <v>45695</v>
      </c>
    </row>
    <row r="168" spans="1:45" x14ac:dyDescent="0.2">
      <c r="A168" s="39" t="s">
        <v>582</v>
      </c>
      <c r="B168" s="38">
        <v>45658</v>
      </c>
      <c r="C168" s="38">
        <v>45961</v>
      </c>
      <c r="D168" s="39" t="s">
        <v>581</v>
      </c>
      <c r="E168" s="38">
        <v>45695</v>
      </c>
      <c r="F168" s="39" t="s">
        <v>1317</v>
      </c>
      <c r="G168" s="39" t="s">
        <v>1316</v>
      </c>
      <c r="H168" s="39" t="s">
        <v>626</v>
      </c>
      <c r="I168" s="38">
        <v>45693</v>
      </c>
      <c r="J168" s="38">
        <v>46022</v>
      </c>
      <c r="K168" s="39" t="s">
        <v>4752</v>
      </c>
      <c r="L168" s="39" t="s">
        <v>1317</v>
      </c>
      <c r="M168" s="39" t="s">
        <v>1316</v>
      </c>
      <c r="N168" s="39" t="s">
        <v>4384</v>
      </c>
      <c r="O168" s="39" t="s">
        <v>5825</v>
      </c>
      <c r="P168" s="39" t="s">
        <v>5824</v>
      </c>
      <c r="Q168" s="39" t="s">
        <v>68</v>
      </c>
      <c r="R168" s="39" t="s">
        <v>69</v>
      </c>
      <c r="S168" s="39" t="s">
        <v>571</v>
      </c>
      <c r="T168" s="39" t="s">
        <v>570</v>
      </c>
      <c r="U168" s="39" t="s">
        <v>569</v>
      </c>
      <c r="V168" s="39" t="s">
        <v>568</v>
      </c>
      <c r="W168" s="39" t="s">
        <v>567</v>
      </c>
      <c r="X168" s="39" t="s">
        <v>566</v>
      </c>
      <c r="Y168" s="39" t="s">
        <v>1313</v>
      </c>
      <c r="Z168" s="39" t="s">
        <v>1312</v>
      </c>
      <c r="AA168" s="39" t="s">
        <v>1046</v>
      </c>
      <c r="AB168" s="39" t="s">
        <v>1045</v>
      </c>
      <c r="AC168" s="39" t="s">
        <v>1044</v>
      </c>
      <c r="AD168" s="39" t="s">
        <v>1043</v>
      </c>
      <c r="AE168" s="39" t="s">
        <v>559</v>
      </c>
      <c r="AF168" s="39" t="s">
        <v>525</v>
      </c>
      <c r="AG168" s="39" t="s">
        <v>3596</v>
      </c>
      <c r="AH168" s="39" t="s">
        <v>3595</v>
      </c>
      <c r="AI168" s="40">
        <v>168092100</v>
      </c>
      <c r="AJ168" s="40">
        <v>0</v>
      </c>
      <c r="AK168" s="40">
        <v>0</v>
      </c>
      <c r="AL168" s="40">
        <v>168092100</v>
      </c>
      <c r="AM168" s="40">
        <v>168092100</v>
      </c>
      <c r="AN168" s="40">
        <v>0</v>
      </c>
      <c r="AO168" s="39" t="s">
        <v>5823</v>
      </c>
      <c r="AP168" s="39" t="s">
        <v>629</v>
      </c>
      <c r="AQ168" s="39" t="s">
        <v>5822</v>
      </c>
      <c r="AR168" s="39" t="s">
        <v>629</v>
      </c>
      <c r="AS168" s="38">
        <v>45695</v>
      </c>
    </row>
    <row r="169" spans="1:45" x14ac:dyDescent="0.2">
      <c r="A169" s="39" t="s">
        <v>582</v>
      </c>
      <c r="B169" s="38">
        <v>45658</v>
      </c>
      <c r="C169" s="38">
        <v>45961</v>
      </c>
      <c r="D169" s="39" t="s">
        <v>581</v>
      </c>
      <c r="E169" s="38">
        <v>45695</v>
      </c>
      <c r="F169" s="39" t="s">
        <v>1317</v>
      </c>
      <c r="G169" s="39" t="s">
        <v>1316</v>
      </c>
      <c r="H169" s="39" t="s">
        <v>626</v>
      </c>
      <c r="I169" s="38">
        <v>45693</v>
      </c>
      <c r="J169" s="38">
        <v>46022</v>
      </c>
      <c r="K169" s="39" t="s">
        <v>4752</v>
      </c>
      <c r="L169" s="39" t="s">
        <v>1317</v>
      </c>
      <c r="M169" s="39" t="s">
        <v>1316</v>
      </c>
      <c r="N169" s="39" t="s">
        <v>4384</v>
      </c>
      <c r="O169" s="39" t="s">
        <v>5825</v>
      </c>
      <c r="P169" s="39" t="s">
        <v>5824</v>
      </c>
      <c r="Q169" s="39" t="s">
        <v>72</v>
      </c>
      <c r="R169" s="39" t="s">
        <v>73</v>
      </c>
      <c r="S169" s="39" t="s">
        <v>571</v>
      </c>
      <c r="T169" s="39" t="s">
        <v>570</v>
      </c>
      <c r="U169" s="39" t="s">
        <v>569</v>
      </c>
      <c r="V169" s="39" t="s">
        <v>568</v>
      </c>
      <c r="W169" s="39" t="s">
        <v>567</v>
      </c>
      <c r="X169" s="39" t="s">
        <v>566</v>
      </c>
      <c r="Y169" s="39" t="s">
        <v>1313</v>
      </c>
      <c r="Z169" s="39" t="s">
        <v>1312</v>
      </c>
      <c r="AA169" s="39" t="s">
        <v>1046</v>
      </c>
      <c r="AB169" s="39" t="s">
        <v>1045</v>
      </c>
      <c r="AC169" s="39" t="s">
        <v>1044</v>
      </c>
      <c r="AD169" s="39" t="s">
        <v>1043</v>
      </c>
      <c r="AE169" s="39" t="s">
        <v>559</v>
      </c>
      <c r="AF169" s="39" t="s">
        <v>525</v>
      </c>
      <c r="AG169" s="39" t="s">
        <v>3596</v>
      </c>
      <c r="AH169" s="39" t="s">
        <v>3595</v>
      </c>
      <c r="AI169" s="40">
        <v>247800</v>
      </c>
      <c r="AJ169" s="40">
        <v>0</v>
      </c>
      <c r="AK169" s="40">
        <v>0</v>
      </c>
      <c r="AL169" s="40">
        <v>247800</v>
      </c>
      <c r="AM169" s="40">
        <v>247800</v>
      </c>
      <c r="AN169" s="40">
        <v>0</v>
      </c>
      <c r="AO169" s="39" t="s">
        <v>5823</v>
      </c>
      <c r="AP169" s="39" t="s">
        <v>628</v>
      </c>
      <c r="AQ169" s="39" t="s">
        <v>5822</v>
      </c>
      <c r="AR169" s="39" t="s">
        <v>628</v>
      </c>
      <c r="AS169" s="38">
        <v>45695</v>
      </c>
    </row>
    <row r="170" spans="1:45" x14ac:dyDescent="0.2">
      <c r="A170" s="39" t="s">
        <v>582</v>
      </c>
      <c r="B170" s="38">
        <v>45658</v>
      </c>
      <c r="C170" s="38">
        <v>45961</v>
      </c>
      <c r="D170" s="39" t="s">
        <v>581</v>
      </c>
      <c r="E170" s="38">
        <v>45695</v>
      </c>
      <c r="F170" s="39" t="s">
        <v>1317</v>
      </c>
      <c r="G170" s="39" t="s">
        <v>1316</v>
      </c>
      <c r="H170" s="39" t="s">
        <v>626</v>
      </c>
      <c r="I170" s="38">
        <v>45693</v>
      </c>
      <c r="J170" s="38">
        <v>46022</v>
      </c>
      <c r="K170" s="39" t="s">
        <v>4752</v>
      </c>
      <c r="L170" s="39" t="s">
        <v>1317</v>
      </c>
      <c r="M170" s="39" t="s">
        <v>1316</v>
      </c>
      <c r="N170" s="39" t="s">
        <v>4384</v>
      </c>
      <c r="O170" s="39" t="s">
        <v>5825</v>
      </c>
      <c r="P170" s="39" t="s">
        <v>5824</v>
      </c>
      <c r="Q170" s="39" t="s">
        <v>74</v>
      </c>
      <c r="R170" s="39" t="s">
        <v>75</v>
      </c>
      <c r="S170" s="39" t="s">
        <v>571</v>
      </c>
      <c r="T170" s="39" t="s">
        <v>570</v>
      </c>
      <c r="U170" s="39" t="s">
        <v>569</v>
      </c>
      <c r="V170" s="39" t="s">
        <v>568</v>
      </c>
      <c r="W170" s="39" t="s">
        <v>567</v>
      </c>
      <c r="X170" s="39" t="s">
        <v>566</v>
      </c>
      <c r="Y170" s="39" t="s">
        <v>1313</v>
      </c>
      <c r="Z170" s="39" t="s">
        <v>1312</v>
      </c>
      <c r="AA170" s="39" t="s">
        <v>1046</v>
      </c>
      <c r="AB170" s="39" t="s">
        <v>1045</v>
      </c>
      <c r="AC170" s="39" t="s">
        <v>1044</v>
      </c>
      <c r="AD170" s="39" t="s">
        <v>1043</v>
      </c>
      <c r="AE170" s="39" t="s">
        <v>559</v>
      </c>
      <c r="AF170" s="39" t="s">
        <v>525</v>
      </c>
      <c r="AG170" s="39" t="s">
        <v>3596</v>
      </c>
      <c r="AH170" s="39" t="s">
        <v>3595</v>
      </c>
      <c r="AI170" s="40">
        <v>443471900</v>
      </c>
      <c r="AJ170" s="40">
        <v>0</v>
      </c>
      <c r="AK170" s="40">
        <v>0</v>
      </c>
      <c r="AL170" s="40">
        <v>443471900</v>
      </c>
      <c r="AM170" s="40">
        <v>443471900</v>
      </c>
      <c r="AN170" s="40">
        <v>0</v>
      </c>
      <c r="AO170" s="39" t="s">
        <v>5823</v>
      </c>
      <c r="AP170" s="39" t="s">
        <v>627</v>
      </c>
      <c r="AQ170" s="39" t="s">
        <v>5822</v>
      </c>
      <c r="AR170" s="39" t="s">
        <v>627</v>
      </c>
      <c r="AS170" s="38">
        <v>45695</v>
      </c>
    </row>
    <row r="171" spans="1:45" x14ac:dyDescent="0.2">
      <c r="A171" s="39" t="s">
        <v>582</v>
      </c>
      <c r="B171" s="38">
        <v>45658</v>
      </c>
      <c r="C171" s="38">
        <v>45961</v>
      </c>
      <c r="D171" s="39" t="s">
        <v>581</v>
      </c>
      <c r="E171" s="38">
        <v>45695</v>
      </c>
      <c r="F171" s="39" t="s">
        <v>1317</v>
      </c>
      <c r="G171" s="39" t="s">
        <v>1316</v>
      </c>
      <c r="H171" s="39" t="s">
        <v>626</v>
      </c>
      <c r="I171" s="38">
        <v>45693</v>
      </c>
      <c r="J171" s="38">
        <v>46022</v>
      </c>
      <c r="K171" s="39" t="s">
        <v>4752</v>
      </c>
      <c r="L171" s="39" t="s">
        <v>1317</v>
      </c>
      <c r="M171" s="39" t="s">
        <v>1316</v>
      </c>
      <c r="N171" s="39" t="s">
        <v>4384</v>
      </c>
      <c r="O171" s="39" t="s">
        <v>5825</v>
      </c>
      <c r="P171" s="39" t="s">
        <v>5824</v>
      </c>
      <c r="Q171" s="39" t="s">
        <v>78</v>
      </c>
      <c r="R171" s="39" t="s">
        <v>79</v>
      </c>
      <c r="S171" s="39" t="s">
        <v>571</v>
      </c>
      <c r="T171" s="39" t="s">
        <v>570</v>
      </c>
      <c r="U171" s="39" t="s">
        <v>569</v>
      </c>
      <c r="V171" s="39" t="s">
        <v>568</v>
      </c>
      <c r="W171" s="39" t="s">
        <v>567</v>
      </c>
      <c r="X171" s="39" t="s">
        <v>566</v>
      </c>
      <c r="Y171" s="39" t="s">
        <v>1313</v>
      </c>
      <c r="Z171" s="39" t="s">
        <v>1312</v>
      </c>
      <c r="AA171" s="39" t="s">
        <v>1046</v>
      </c>
      <c r="AB171" s="39" t="s">
        <v>1045</v>
      </c>
      <c r="AC171" s="39" t="s">
        <v>1044</v>
      </c>
      <c r="AD171" s="39" t="s">
        <v>1043</v>
      </c>
      <c r="AE171" s="39" t="s">
        <v>559</v>
      </c>
      <c r="AF171" s="39" t="s">
        <v>525</v>
      </c>
      <c r="AG171" s="39" t="s">
        <v>3596</v>
      </c>
      <c r="AH171" s="39" t="s">
        <v>3595</v>
      </c>
      <c r="AI171" s="40">
        <v>18913919</v>
      </c>
      <c r="AJ171" s="40">
        <v>0</v>
      </c>
      <c r="AK171" s="40">
        <v>0</v>
      </c>
      <c r="AL171" s="40">
        <v>18913919</v>
      </c>
      <c r="AM171" s="40">
        <v>18913919</v>
      </c>
      <c r="AN171" s="40">
        <v>0</v>
      </c>
      <c r="AO171" s="39" t="s">
        <v>5823</v>
      </c>
      <c r="AP171" s="39" t="s">
        <v>626</v>
      </c>
      <c r="AQ171" s="39" t="s">
        <v>5822</v>
      </c>
      <c r="AR171" s="39" t="s">
        <v>626</v>
      </c>
      <c r="AS171" s="38">
        <v>45695</v>
      </c>
    </row>
    <row r="172" spans="1:45" x14ac:dyDescent="0.2">
      <c r="A172" s="39" t="s">
        <v>582</v>
      </c>
      <c r="B172" s="38">
        <v>45658</v>
      </c>
      <c r="C172" s="38">
        <v>45961</v>
      </c>
      <c r="D172" s="39" t="s">
        <v>581</v>
      </c>
      <c r="E172" s="38">
        <v>45695</v>
      </c>
      <c r="F172" s="39" t="s">
        <v>1317</v>
      </c>
      <c r="G172" s="39" t="s">
        <v>1316</v>
      </c>
      <c r="H172" s="39" t="s">
        <v>626</v>
      </c>
      <c r="I172" s="38">
        <v>45693</v>
      </c>
      <c r="J172" s="38">
        <v>46022</v>
      </c>
      <c r="K172" s="39" t="s">
        <v>4752</v>
      </c>
      <c r="L172" s="39" t="s">
        <v>1317</v>
      </c>
      <c r="M172" s="39" t="s">
        <v>1316</v>
      </c>
      <c r="N172" s="39" t="s">
        <v>4384</v>
      </c>
      <c r="O172" s="39" t="s">
        <v>5825</v>
      </c>
      <c r="P172" s="39" t="s">
        <v>5824</v>
      </c>
      <c r="Q172" s="39" t="s">
        <v>84</v>
      </c>
      <c r="R172" s="39" t="s">
        <v>85</v>
      </c>
      <c r="S172" s="39" t="s">
        <v>571</v>
      </c>
      <c r="T172" s="39" t="s">
        <v>570</v>
      </c>
      <c r="U172" s="39" t="s">
        <v>569</v>
      </c>
      <c r="V172" s="39" t="s">
        <v>568</v>
      </c>
      <c r="W172" s="39" t="s">
        <v>567</v>
      </c>
      <c r="X172" s="39" t="s">
        <v>566</v>
      </c>
      <c r="Y172" s="39" t="s">
        <v>1313</v>
      </c>
      <c r="Z172" s="39" t="s">
        <v>1312</v>
      </c>
      <c r="AA172" s="39" t="s">
        <v>1046</v>
      </c>
      <c r="AB172" s="39" t="s">
        <v>1045</v>
      </c>
      <c r="AC172" s="39" t="s">
        <v>1044</v>
      </c>
      <c r="AD172" s="39" t="s">
        <v>1043</v>
      </c>
      <c r="AE172" s="39" t="s">
        <v>559</v>
      </c>
      <c r="AF172" s="39" t="s">
        <v>525</v>
      </c>
      <c r="AG172" s="39" t="s">
        <v>3596</v>
      </c>
      <c r="AH172" s="39" t="s">
        <v>3595</v>
      </c>
      <c r="AI172" s="40">
        <v>207922300</v>
      </c>
      <c r="AJ172" s="40">
        <v>0</v>
      </c>
      <c r="AK172" s="40">
        <v>0</v>
      </c>
      <c r="AL172" s="40">
        <v>207922300</v>
      </c>
      <c r="AM172" s="40">
        <v>207922300</v>
      </c>
      <c r="AN172" s="40">
        <v>0</v>
      </c>
      <c r="AO172" s="39" t="s">
        <v>5823</v>
      </c>
      <c r="AP172" s="39" t="s">
        <v>611</v>
      </c>
      <c r="AQ172" s="39" t="s">
        <v>5822</v>
      </c>
      <c r="AR172" s="39" t="s">
        <v>611</v>
      </c>
      <c r="AS172" s="38">
        <v>45695</v>
      </c>
    </row>
    <row r="173" spans="1:45" x14ac:dyDescent="0.2">
      <c r="A173" s="39" t="s">
        <v>582</v>
      </c>
      <c r="B173" s="38">
        <v>45658</v>
      </c>
      <c r="C173" s="38">
        <v>45961</v>
      </c>
      <c r="D173" s="39" t="s">
        <v>581</v>
      </c>
      <c r="E173" s="38">
        <v>45695</v>
      </c>
      <c r="F173" s="39" t="s">
        <v>1317</v>
      </c>
      <c r="G173" s="39" t="s">
        <v>1316</v>
      </c>
      <c r="H173" s="39" t="s">
        <v>626</v>
      </c>
      <c r="I173" s="38">
        <v>45693</v>
      </c>
      <c r="J173" s="38">
        <v>46022</v>
      </c>
      <c r="K173" s="39" t="s">
        <v>4752</v>
      </c>
      <c r="L173" s="39" t="s">
        <v>1317</v>
      </c>
      <c r="M173" s="39" t="s">
        <v>1316</v>
      </c>
      <c r="N173" s="39" t="s">
        <v>4384</v>
      </c>
      <c r="O173" s="39" t="s">
        <v>5825</v>
      </c>
      <c r="P173" s="39" t="s">
        <v>5824</v>
      </c>
      <c r="Q173" s="39" t="s">
        <v>88</v>
      </c>
      <c r="R173" s="39" t="s">
        <v>89</v>
      </c>
      <c r="S173" s="39" t="s">
        <v>571</v>
      </c>
      <c r="T173" s="39" t="s">
        <v>570</v>
      </c>
      <c r="U173" s="39" t="s">
        <v>569</v>
      </c>
      <c r="V173" s="39" t="s">
        <v>568</v>
      </c>
      <c r="W173" s="39" t="s">
        <v>567</v>
      </c>
      <c r="X173" s="39" t="s">
        <v>566</v>
      </c>
      <c r="Y173" s="39" t="s">
        <v>1313</v>
      </c>
      <c r="Z173" s="39" t="s">
        <v>1312</v>
      </c>
      <c r="AA173" s="39" t="s">
        <v>1046</v>
      </c>
      <c r="AB173" s="39" t="s">
        <v>1045</v>
      </c>
      <c r="AC173" s="39" t="s">
        <v>1044</v>
      </c>
      <c r="AD173" s="39" t="s">
        <v>1043</v>
      </c>
      <c r="AE173" s="39" t="s">
        <v>559</v>
      </c>
      <c r="AF173" s="39" t="s">
        <v>525</v>
      </c>
      <c r="AG173" s="39" t="s">
        <v>3596</v>
      </c>
      <c r="AH173" s="39" t="s">
        <v>3595</v>
      </c>
      <c r="AI173" s="40">
        <v>24593000</v>
      </c>
      <c r="AJ173" s="40">
        <v>0</v>
      </c>
      <c r="AK173" s="40">
        <v>0</v>
      </c>
      <c r="AL173" s="40">
        <v>24593000</v>
      </c>
      <c r="AM173" s="40">
        <v>24593000</v>
      </c>
      <c r="AN173" s="40">
        <v>0</v>
      </c>
      <c r="AO173" s="39" t="s">
        <v>5823</v>
      </c>
      <c r="AP173" s="39" t="s">
        <v>597</v>
      </c>
      <c r="AQ173" s="39" t="s">
        <v>5822</v>
      </c>
      <c r="AR173" s="39" t="s">
        <v>597</v>
      </c>
      <c r="AS173" s="38">
        <v>45695</v>
      </c>
    </row>
    <row r="174" spans="1:45" x14ac:dyDescent="0.2">
      <c r="A174" s="39" t="s">
        <v>582</v>
      </c>
      <c r="B174" s="38">
        <v>45658</v>
      </c>
      <c r="C174" s="38">
        <v>45961</v>
      </c>
      <c r="D174" s="39" t="s">
        <v>581</v>
      </c>
      <c r="E174" s="38">
        <v>45695</v>
      </c>
      <c r="F174" s="39" t="s">
        <v>1317</v>
      </c>
      <c r="G174" s="39" t="s">
        <v>1316</v>
      </c>
      <c r="H174" s="39" t="s">
        <v>626</v>
      </c>
      <c r="I174" s="38">
        <v>45693</v>
      </c>
      <c r="J174" s="38">
        <v>46022</v>
      </c>
      <c r="K174" s="39" t="s">
        <v>4752</v>
      </c>
      <c r="L174" s="39" t="s">
        <v>1317</v>
      </c>
      <c r="M174" s="39" t="s">
        <v>1316</v>
      </c>
      <c r="N174" s="39" t="s">
        <v>4384</v>
      </c>
      <c r="O174" s="39" t="s">
        <v>5825</v>
      </c>
      <c r="P174" s="39" t="s">
        <v>5824</v>
      </c>
      <c r="Q174" s="39" t="s">
        <v>90</v>
      </c>
      <c r="R174" s="39" t="s">
        <v>91</v>
      </c>
      <c r="S174" s="39" t="s">
        <v>571</v>
      </c>
      <c r="T174" s="39" t="s">
        <v>570</v>
      </c>
      <c r="U174" s="39" t="s">
        <v>569</v>
      </c>
      <c r="V174" s="39" t="s">
        <v>568</v>
      </c>
      <c r="W174" s="39" t="s">
        <v>567</v>
      </c>
      <c r="X174" s="39" t="s">
        <v>566</v>
      </c>
      <c r="Y174" s="39" t="s">
        <v>1313</v>
      </c>
      <c r="Z174" s="39" t="s">
        <v>1312</v>
      </c>
      <c r="AA174" s="39" t="s">
        <v>1046</v>
      </c>
      <c r="AB174" s="39" t="s">
        <v>1045</v>
      </c>
      <c r="AC174" s="39" t="s">
        <v>1044</v>
      </c>
      <c r="AD174" s="39" t="s">
        <v>1043</v>
      </c>
      <c r="AE174" s="39" t="s">
        <v>559</v>
      </c>
      <c r="AF174" s="39" t="s">
        <v>525</v>
      </c>
      <c r="AG174" s="39" t="s">
        <v>3596</v>
      </c>
      <c r="AH174" s="39" t="s">
        <v>3595</v>
      </c>
      <c r="AI174" s="40">
        <v>155953200</v>
      </c>
      <c r="AJ174" s="40">
        <v>0</v>
      </c>
      <c r="AK174" s="40">
        <v>0</v>
      </c>
      <c r="AL174" s="40">
        <v>155953200</v>
      </c>
      <c r="AM174" s="40">
        <v>155953200</v>
      </c>
      <c r="AN174" s="40">
        <v>0</v>
      </c>
      <c r="AO174" s="39" t="s">
        <v>5823</v>
      </c>
      <c r="AP174" s="39" t="s">
        <v>574</v>
      </c>
      <c r="AQ174" s="39" t="s">
        <v>5822</v>
      </c>
      <c r="AR174" s="39" t="s">
        <v>574</v>
      </c>
      <c r="AS174" s="38">
        <v>45695</v>
      </c>
    </row>
    <row r="175" spans="1:45" x14ac:dyDescent="0.2">
      <c r="A175" s="39" t="s">
        <v>582</v>
      </c>
      <c r="B175" s="38">
        <v>45658</v>
      </c>
      <c r="C175" s="38">
        <v>45961</v>
      </c>
      <c r="D175" s="39" t="s">
        <v>581</v>
      </c>
      <c r="E175" s="38">
        <v>45695</v>
      </c>
      <c r="F175" s="39" t="s">
        <v>1317</v>
      </c>
      <c r="G175" s="39" t="s">
        <v>1316</v>
      </c>
      <c r="H175" s="39" t="s">
        <v>626</v>
      </c>
      <c r="I175" s="38">
        <v>45693</v>
      </c>
      <c r="J175" s="38">
        <v>46022</v>
      </c>
      <c r="K175" s="39" t="s">
        <v>4752</v>
      </c>
      <c r="L175" s="39" t="s">
        <v>1317</v>
      </c>
      <c r="M175" s="39" t="s">
        <v>1316</v>
      </c>
      <c r="N175" s="39" t="s">
        <v>4384</v>
      </c>
      <c r="O175" s="39" t="s">
        <v>5825</v>
      </c>
      <c r="P175" s="39" t="s">
        <v>5824</v>
      </c>
      <c r="Q175" s="39" t="s">
        <v>92</v>
      </c>
      <c r="R175" s="39" t="s">
        <v>93</v>
      </c>
      <c r="S175" s="39" t="s">
        <v>571</v>
      </c>
      <c r="T175" s="39" t="s">
        <v>570</v>
      </c>
      <c r="U175" s="39" t="s">
        <v>569</v>
      </c>
      <c r="V175" s="39" t="s">
        <v>568</v>
      </c>
      <c r="W175" s="39" t="s">
        <v>567</v>
      </c>
      <c r="X175" s="39" t="s">
        <v>566</v>
      </c>
      <c r="Y175" s="39" t="s">
        <v>1313</v>
      </c>
      <c r="Z175" s="39" t="s">
        <v>1312</v>
      </c>
      <c r="AA175" s="39" t="s">
        <v>1046</v>
      </c>
      <c r="AB175" s="39" t="s">
        <v>1045</v>
      </c>
      <c r="AC175" s="39" t="s">
        <v>1044</v>
      </c>
      <c r="AD175" s="39" t="s">
        <v>1043</v>
      </c>
      <c r="AE175" s="39" t="s">
        <v>559</v>
      </c>
      <c r="AF175" s="39" t="s">
        <v>525</v>
      </c>
      <c r="AG175" s="39" t="s">
        <v>3596</v>
      </c>
      <c r="AH175" s="39" t="s">
        <v>3595</v>
      </c>
      <c r="AI175" s="40">
        <v>26025100</v>
      </c>
      <c r="AJ175" s="40">
        <v>0</v>
      </c>
      <c r="AK175" s="40">
        <v>0</v>
      </c>
      <c r="AL175" s="40">
        <v>26025100</v>
      </c>
      <c r="AM175" s="40">
        <v>26025100</v>
      </c>
      <c r="AN175" s="40">
        <v>0</v>
      </c>
      <c r="AO175" s="39" t="s">
        <v>5823</v>
      </c>
      <c r="AP175" s="39" t="s">
        <v>610</v>
      </c>
      <c r="AQ175" s="39" t="s">
        <v>5822</v>
      </c>
      <c r="AR175" s="39" t="s">
        <v>610</v>
      </c>
      <c r="AS175" s="38">
        <v>45695</v>
      </c>
    </row>
    <row r="176" spans="1:45" x14ac:dyDescent="0.2">
      <c r="A176" s="39" t="s">
        <v>582</v>
      </c>
      <c r="B176" s="38">
        <v>45658</v>
      </c>
      <c r="C176" s="38">
        <v>45961</v>
      </c>
      <c r="D176" s="39" t="s">
        <v>581</v>
      </c>
      <c r="E176" s="38">
        <v>45695</v>
      </c>
      <c r="F176" s="39" t="s">
        <v>1317</v>
      </c>
      <c r="G176" s="39" t="s">
        <v>1316</v>
      </c>
      <c r="H176" s="39" t="s">
        <v>626</v>
      </c>
      <c r="I176" s="38">
        <v>45693</v>
      </c>
      <c r="J176" s="38">
        <v>46022</v>
      </c>
      <c r="K176" s="39" t="s">
        <v>4752</v>
      </c>
      <c r="L176" s="39" t="s">
        <v>1317</v>
      </c>
      <c r="M176" s="39" t="s">
        <v>1316</v>
      </c>
      <c r="N176" s="39" t="s">
        <v>4384</v>
      </c>
      <c r="O176" s="39" t="s">
        <v>5825</v>
      </c>
      <c r="P176" s="39" t="s">
        <v>5824</v>
      </c>
      <c r="Q176" s="39" t="s">
        <v>94</v>
      </c>
      <c r="R176" s="39" t="s">
        <v>95</v>
      </c>
      <c r="S176" s="39" t="s">
        <v>571</v>
      </c>
      <c r="T176" s="39" t="s">
        <v>570</v>
      </c>
      <c r="U176" s="39" t="s">
        <v>569</v>
      </c>
      <c r="V176" s="39" t="s">
        <v>568</v>
      </c>
      <c r="W176" s="39" t="s">
        <v>567</v>
      </c>
      <c r="X176" s="39" t="s">
        <v>566</v>
      </c>
      <c r="Y176" s="39" t="s">
        <v>1313</v>
      </c>
      <c r="Z176" s="39" t="s">
        <v>1312</v>
      </c>
      <c r="AA176" s="39" t="s">
        <v>1046</v>
      </c>
      <c r="AB176" s="39" t="s">
        <v>1045</v>
      </c>
      <c r="AC176" s="39" t="s">
        <v>1044</v>
      </c>
      <c r="AD176" s="39" t="s">
        <v>1043</v>
      </c>
      <c r="AE176" s="39" t="s">
        <v>559</v>
      </c>
      <c r="AF176" s="39" t="s">
        <v>525</v>
      </c>
      <c r="AG176" s="39" t="s">
        <v>3596</v>
      </c>
      <c r="AH176" s="39" t="s">
        <v>3595</v>
      </c>
      <c r="AI176" s="40">
        <v>26025100</v>
      </c>
      <c r="AJ176" s="40">
        <v>0</v>
      </c>
      <c r="AK176" s="40">
        <v>0</v>
      </c>
      <c r="AL176" s="40">
        <v>26025100</v>
      </c>
      <c r="AM176" s="40">
        <v>26025100</v>
      </c>
      <c r="AN176" s="40">
        <v>0</v>
      </c>
      <c r="AO176" s="39" t="s">
        <v>5823</v>
      </c>
      <c r="AP176" s="39" t="s">
        <v>596</v>
      </c>
      <c r="AQ176" s="39" t="s">
        <v>5822</v>
      </c>
      <c r="AR176" s="39" t="s">
        <v>596</v>
      </c>
      <c r="AS176" s="38">
        <v>45695</v>
      </c>
    </row>
    <row r="177" spans="1:45" x14ac:dyDescent="0.2">
      <c r="A177" s="39" t="s">
        <v>582</v>
      </c>
      <c r="B177" s="38">
        <v>45658</v>
      </c>
      <c r="C177" s="38">
        <v>45961</v>
      </c>
      <c r="D177" s="39" t="s">
        <v>581</v>
      </c>
      <c r="E177" s="38">
        <v>45695</v>
      </c>
      <c r="F177" s="39" t="s">
        <v>1317</v>
      </c>
      <c r="G177" s="39" t="s">
        <v>1316</v>
      </c>
      <c r="H177" s="39" t="s">
        <v>626</v>
      </c>
      <c r="I177" s="38">
        <v>45693</v>
      </c>
      <c r="J177" s="38">
        <v>46022</v>
      </c>
      <c r="K177" s="39" t="s">
        <v>4752</v>
      </c>
      <c r="L177" s="39" t="s">
        <v>1317</v>
      </c>
      <c r="M177" s="39" t="s">
        <v>1316</v>
      </c>
      <c r="N177" s="39" t="s">
        <v>4384</v>
      </c>
      <c r="O177" s="39" t="s">
        <v>5825</v>
      </c>
      <c r="P177" s="39" t="s">
        <v>5824</v>
      </c>
      <c r="Q177" s="39" t="s">
        <v>96</v>
      </c>
      <c r="R177" s="39" t="s">
        <v>97</v>
      </c>
      <c r="S177" s="39" t="s">
        <v>571</v>
      </c>
      <c r="T177" s="39" t="s">
        <v>570</v>
      </c>
      <c r="U177" s="39" t="s">
        <v>569</v>
      </c>
      <c r="V177" s="39" t="s">
        <v>568</v>
      </c>
      <c r="W177" s="39" t="s">
        <v>567</v>
      </c>
      <c r="X177" s="39" t="s">
        <v>566</v>
      </c>
      <c r="Y177" s="39" t="s">
        <v>1313</v>
      </c>
      <c r="Z177" s="39" t="s">
        <v>1312</v>
      </c>
      <c r="AA177" s="39" t="s">
        <v>1046</v>
      </c>
      <c r="AB177" s="39" t="s">
        <v>1045</v>
      </c>
      <c r="AC177" s="39" t="s">
        <v>1044</v>
      </c>
      <c r="AD177" s="39" t="s">
        <v>1043</v>
      </c>
      <c r="AE177" s="39" t="s">
        <v>559</v>
      </c>
      <c r="AF177" s="39" t="s">
        <v>525</v>
      </c>
      <c r="AG177" s="39" t="s">
        <v>3596</v>
      </c>
      <c r="AH177" s="39" t="s">
        <v>3595</v>
      </c>
      <c r="AI177" s="40">
        <v>52010200</v>
      </c>
      <c r="AJ177" s="40">
        <v>0</v>
      </c>
      <c r="AK177" s="40">
        <v>0</v>
      </c>
      <c r="AL177" s="40">
        <v>52010200</v>
      </c>
      <c r="AM177" s="40">
        <v>52010200</v>
      </c>
      <c r="AN177" s="40">
        <v>0</v>
      </c>
      <c r="AO177" s="39" t="s">
        <v>5823</v>
      </c>
      <c r="AP177" s="39" t="s">
        <v>573</v>
      </c>
      <c r="AQ177" s="39" t="s">
        <v>5822</v>
      </c>
      <c r="AR177" s="39" t="s">
        <v>573</v>
      </c>
      <c r="AS177" s="38">
        <v>45695</v>
      </c>
    </row>
    <row r="178" spans="1:45" x14ac:dyDescent="0.2">
      <c r="A178" s="39" t="s">
        <v>582</v>
      </c>
      <c r="B178" s="38">
        <v>45658</v>
      </c>
      <c r="C178" s="38">
        <v>45961</v>
      </c>
      <c r="D178" s="39" t="s">
        <v>581</v>
      </c>
      <c r="E178" s="38">
        <v>45695</v>
      </c>
      <c r="F178" s="39" t="s">
        <v>1317</v>
      </c>
      <c r="G178" s="39" t="s">
        <v>1316</v>
      </c>
      <c r="H178" s="39" t="s">
        <v>626</v>
      </c>
      <c r="I178" s="38">
        <v>45693</v>
      </c>
      <c r="J178" s="38">
        <v>46022</v>
      </c>
      <c r="K178" s="39" t="s">
        <v>4752</v>
      </c>
      <c r="L178" s="39" t="s">
        <v>1317</v>
      </c>
      <c r="M178" s="39" t="s">
        <v>1316</v>
      </c>
      <c r="N178" s="39" t="s">
        <v>4384</v>
      </c>
      <c r="O178" s="39" t="s">
        <v>5825</v>
      </c>
      <c r="P178" s="39" t="s">
        <v>5824</v>
      </c>
      <c r="Q178" s="39" t="s">
        <v>381</v>
      </c>
      <c r="R178" s="39" t="s">
        <v>382</v>
      </c>
      <c r="S178" s="39" t="s">
        <v>571</v>
      </c>
      <c r="T178" s="39" t="s">
        <v>570</v>
      </c>
      <c r="U178" s="39" t="s">
        <v>569</v>
      </c>
      <c r="V178" s="39" t="s">
        <v>568</v>
      </c>
      <c r="W178" s="39" t="s">
        <v>567</v>
      </c>
      <c r="X178" s="39" t="s">
        <v>566</v>
      </c>
      <c r="Y178" s="39" t="s">
        <v>1313</v>
      </c>
      <c r="Z178" s="39" t="s">
        <v>1312</v>
      </c>
      <c r="AA178" s="39" t="s">
        <v>1046</v>
      </c>
      <c r="AB178" s="39" t="s">
        <v>1045</v>
      </c>
      <c r="AC178" s="39" t="s">
        <v>1044</v>
      </c>
      <c r="AD178" s="39" t="s">
        <v>1043</v>
      </c>
      <c r="AE178" s="39" t="s">
        <v>559</v>
      </c>
      <c r="AF178" s="39" t="s">
        <v>525</v>
      </c>
      <c r="AG178" s="39" t="s">
        <v>3596</v>
      </c>
      <c r="AH178" s="39" t="s">
        <v>3595</v>
      </c>
      <c r="AI178" s="40">
        <v>378278</v>
      </c>
      <c r="AJ178" s="40">
        <v>0</v>
      </c>
      <c r="AK178" s="40">
        <v>0</v>
      </c>
      <c r="AL178" s="40">
        <v>378278</v>
      </c>
      <c r="AM178" s="40">
        <v>378278</v>
      </c>
      <c r="AN178" s="40">
        <v>0</v>
      </c>
      <c r="AO178" s="39" t="s">
        <v>5823</v>
      </c>
      <c r="AP178" s="39" t="s">
        <v>580</v>
      </c>
      <c r="AQ178" s="39" t="s">
        <v>5822</v>
      </c>
      <c r="AR178" s="39" t="s">
        <v>580</v>
      </c>
      <c r="AS178" s="38">
        <v>45695</v>
      </c>
    </row>
    <row r="179" spans="1:45" x14ac:dyDescent="0.2">
      <c r="A179" s="39" t="s">
        <v>582</v>
      </c>
      <c r="B179" s="38">
        <v>45658</v>
      </c>
      <c r="C179" s="38">
        <v>45961</v>
      </c>
      <c r="D179" s="39" t="s">
        <v>581</v>
      </c>
      <c r="E179" s="38">
        <v>45695</v>
      </c>
      <c r="F179" s="39" t="s">
        <v>580</v>
      </c>
      <c r="G179" s="39" t="s">
        <v>579</v>
      </c>
      <c r="H179" s="39" t="s">
        <v>5821</v>
      </c>
      <c r="I179" s="38">
        <v>45694</v>
      </c>
      <c r="J179" s="38">
        <v>46022</v>
      </c>
      <c r="K179" s="39" t="s">
        <v>4757</v>
      </c>
      <c r="L179" s="39" t="s">
        <v>576</v>
      </c>
      <c r="M179" s="39" t="s">
        <v>575</v>
      </c>
      <c r="N179" s="39" t="s">
        <v>4985</v>
      </c>
      <c r="O179" s="39" t="s">
        <v>2343</v>
      </c>
      <c r="P179" s="39" t="s">
        <v>5820</v>
      </c>
      <c r="Q179" s="39" t="s">
        <v>720</v>
      </c>
      <c r="R179" s="39" t="s">
        <v>512</v>
      </c>
      <c r="S179" s="39" t="s">
        <v>571</v>
      </c>
      <c r="T179" s="39" t="s">
        <v>570</v>
      </c>
      <c r="U179" s="39" t="s">
        <v>707</v>
      </c>
      <c r="V179" s="39" t="s">
        <v>706</v>
      </c>
      <c r="W179" s="39" t="s">
        <v>719</v>
      </c>
      <c r="X179" s="39" t="s">
        <v>704</v>
      </c>
      <c r="Y179" s="39" t="s">
        <v>596</v>
      </c>
      <c r="Z179" s="39" t="s">
        <v>692</v>
      </c>
      <c r="AA179" s="39" t="s">
        <v>5819</v>
      </c>
      <c r="AB179" s="39" t="s">
        <v>702</v>
      </c>
      <c r="AC179" s="39" t="s">
        <v>5818</v>
      </c>
      <c r="AD179" s="39" t="s">
        <v>5817</v>
      </c>
      <c r="AE179" s="39" t="s">
        <v>559</v>
      </c>
      <c r="AF179" s="39" t="s">
        <v>525</v>
      </c>
      <c r="AG179" s="39" t="s">
        <v>699</v>
      </c>
      <c r="AH179" s="39" t="s">
        <v>698</v>
      </c>
      <c r="AI179" s="40">
        <v>64890000</v>
      </c>
      <c r="AJ179" s="40">
        <v>0</v>
      </c>
      <c r="AK179" s="40">
        <v>0</v>
      </c>
      <c r="AL179" s="40">
        <v>64890000</v>
      </c>
      <c r="AM179" s="40">
        <v>64890000</v>
      </c>
      <c r="AN179" s="40">
        <v>0</v>
      </c>
      <c r="AO179" s="39" t="s">
        <v>5816</v>
      </c>
      <c r="AP179" s="39" t="s">
        <v>554</v>
      </c>
      <c r="AQ179" s="39" t="s">
        <v>5815</v>
      </c>
      <c r="AR179" s="39" t="s">
        <v>554</v>
      </c>
      <c r="AS179" s="38">
        <v>45695</v>
      </c>
    </row>
    <row r="180" spans="1:45" x14ac:dyDescent="0.2">
      <c r="A180" s="39" t="s">
        <v>582</v>
      </c>
      <c r="B180" s="38">
        <v>45658</v>
      </c>
      <c r="C180" s="38">
        <v>45961</v>
      </c>
      <c r="D180" s="39" t="s">
        <v>581</v>
      </c>
      <c r="E180" s="38">
        <v>45695</v>
      </c>
      <c r="F180" s="39" t="s">
        <v>580</v>
      </c>
      <c r="G180" s="39" t="s">
        <v>579</v>
      </c>
      <c r="H180" s="39" t="s">
        <v>5814</v>
      </c>
      <c r="I180" s="38">
        <v>45694</v>
      </c>
      <c r="J180" s="38">
        <v>46022</v>
      </c>
      <c r="K180" s="39" t="s">
        <v>4757</v>
      </c>
      <c r="L180" s="39" t="s">
        <v>576</v>
      </c>
      <c r="M180" s="39" t="s">
        <v>575</v>
      </c>
      <c r="N180" s="39" t="s">
        <v>4574</v>
      </c>
      <c r="O180" s="39" t="s">
        <v>2310</v>
      </c>
      <c r="P180" s="39" t="s">
        <v>5813</v>
      </c>
      <c r="Q180" s="39" t="s">
        <v>397</v>
      </c>
      <c r="R180" s="39" t="s">
        <v>398</v>
      </c>
      <c r="S180" s="39" t="s">
        <v>571</v>
      </c>
      <c r="T180" s="39" t="s">
        <v>570</v>
      </c>
      <c r="U180" s="39" t="s">
        <v>569</v>
      </c>
      <c r="V180" s="39" t="s">
        <v>568</v>
      </c>
      <c r="W180" s="39" t="s">
        <v>567</v>
      </c>
      <c r="X180" s="39" t="s">
        <v>566</v>
      </c>
      <c r="Y180" s="39" t="s">
        <v>596</v>
      </c>
      <c r="Z180" s="39" t="s">
        <v>692</v>
      </c>
      <c r="AA180" s="39" t="s">
        <v>5812</v>
      </c>
      <c r="AB180" s="39" t="s">
        <v>702</v>
      </c>
      <c r="AC180" s="39" t="s">
        <v>5811</v>
      </c>
      <c r="AD180" s="39" t="s">
        <v>5810</v>
      </c>
      <c r="AE180" s="39" t="s">
        <v>559</v>
      </c>
      <c r="AF180" s="39" t="s">
        <v>525</v>
      </c>
      <c r="AG180" s="39" t="s">
        <v>699</v>
      </c>
      <c r="AH180" s="39" t="s">
        <v>698</v>
      </c>
      <c r="AI180" s="40">
        <v>146250000</v>
      </c>
      <c r="AJ180" s="40">
        <v>2700000</v>
      </c>
      <c r="AK180" s="40">
        <v>0</v>
      </c>
      <c r="AL180" s="40">
        <v>143550000</v>
      </c>
      <c r="AM180" s="40">
        <v>103050000</v>
      </c>
      <c r="AN180" s="40">
        <v>40500000</v>
      </c>
      <c r="AO180" s="39" t="s">
        <v>5809</v>
      </c>
      <c r="AP180" s="39" t="s">
        <v>554</v>
      </c>
      <c r="AQ180" s="39" t="s">
        <v>5808</v>
      </c>
      <c r="AR180" s="39" t="s">
        <v>554</v>
      </c>
      <c r="AS180" s="38">
        <v>45695</v>
      </c>
    </row>
    <row r="181" spans="1:45" x14ac:dyDescent="0.2">
      <c r="A181" s="39" t="s">
        <v>582</v>
      </c>
      <c r="B181" s="38">
        <v>45658</v>
      </c>
      <c r="C181" s="38">
        <v>45961</v>
      </c>
      <c r="D181" s="39" t="s">
        <v>581</v>
      </c>
      <c r="E181" s="38">
        <v>45695</v>
      </c>
      <c r="F181" s="39" t="s">
        <v>580</v>
      </c>
      <c r="G181" s="39" t="s">
        <v>579</v>
      </c>
      <c r="H181" s="39" t="s">
        <v>5807</v>
      </c>
      <c r="I181" s="38">
        <v>45694</v>
      </c>
      <c r="J181" s="38">
        <v>46022</v>
      </c>
      <c r="K181" s="39" t="s">
        <v>4757</v>
      </c>
      <c r="L181" s="39" t="s">
        <v>576</v>
      </c>
      <c r="M181" s="39" t="s">
        <v>575</v>
      </c>
      <c r="N181" s="39" t="s">
        <v>4598</v>
      </c>
      <c r="O181" s="39" t="s">
        <v>2274</v>
      </c>
      <c r="P181" s="39" t="s">
        <v>5806</v>
      </c>
      <c r="Q181" s="39" t="s">
        <v>4514</v>
      </c>
      <c r="R181" s="39" t="s">
        <v>520</v>
      </c>
      <c r="S181" s="39" t="s">
        <v>571</v>
      </c>
      <c r="T181" s="39" t="s">
        <v>570</v>
      </c>
      <c r="U181" s="39" t="s">
        <v>1007</v>
      </c>
      <c r="V181" s="39" t="s">
        <v>1006</v>
      </c>
      <c r="W181" s="39" t="s">
        <v>4513</v>
      </c>
      <c r="X181" s="39" t="s">
        <v>1150</v>
      </c>
      <c r="Y181" s="39" t="s">
        <v>596</v>
      </c>
      <c r="Z181" s="39" t="s">
        <v>692</v>
      </c>
      <c r="AA181" s="39" t="s">
        <v>5805</v>
      </c>
      <c r="AB181" s="39" t="s">
        <v>702</v>
      </c>
      <c r="AC181" s="39" t="s">
        <v>5804</v>
      </c>
      <c r="AD181" s="39" t="s">
        <v>5803</v>
      </c>
      <c r="AE181" s="39" t="s">
        <v>559</v>
      </c>
      <c r="AF181" s="39" t="s">
        <v>525</v>
      </c>
      <c r="AG181" s="39" t="s">
        <v>699</v>
      </c>
      <c r="AH181" s="39" t="s">
        <v>698</v>
      </c>
      <c r="AI181" s="40">
        <v>114399998</v>
      </c>
      <c r="AJ181" s="40">
        <v>0</v>
      </c>
      <c r="AK181" s="40">
        <v>0</v>
      </c>
      <c r="AL181" s="40">
        <v>114399998</v>
      </c>
      <c r="AM181" s="40">
        <v>85525877</v>
      </c>
      <c r="AN181" s="40">
        <v>28874121</v>
      </c>
      <c r="AO181" s="39" t="s">
        <v>5802</v>
      </c>
      <c r="AP181" s="39" t="s">
        <v>554</v>
      </c>
      <c r="AQ181" s="39" t="s">
        <v>5801</v>
      </c>
      <c r="AR181" s="39" t="s">
        <v>554</v>
      </c>
      <c r="AS181" s="38">
        <v>45695</v>
      </c>
    </row>
    <row r="182" spans="1:45" x14ac:dyDescent="0.2">
      <c r="A182" s="39" t="s">
        <v>582</v>
      </c>
      <c r="B182" s="38">
        <v>45658</v>
      </c>
      <c r="C182" s="38">
        <v>45961</v>
      </c>
      <c r="D182" s="39" t="s">
        <v>581</v>
      </c>
      <c r="E182" s="38">
        <v>45695</v>
      </c>
      <c r="F182" s="39" t="s">
        <v>580</v>
      </c>
      <c r="G182" s="39" t="s">
        <v>579</v>
      </c>
      <c r="H182" s="39" t="s">
        <v>5800</v>
      </c>
      <c r="I182" s="38">
        <v>45694</v>
      </c>
      <c r="J182" s="38">
        <v>46022</v>
      </c>
      <c r="K182" s="39" t="s">
        <v>4757</v>
      </c>
      <c r="L182" s="39" t="s">
        <v>576</v>
      </c>
      <c r="M182" s="39" t="s">
        <v>575</v>
      </c>
      <c r="N182" s="39" t="s">
        <v>5026</v>
      </c>
      <c r="O182" s="39" t="s">
        <v>2348</v>
      </c>
      <c r="P182" s="39" t="s">
        <v>5799</v>
      </c>
      <c r="Q182" s="39" t="s">
        <v>720</v>
      </c>
      <c r="R182" s="39" t="s">
        <v>512</v>
      </c>
      <c r="S182" s="39" t="s">
        <v>571</v>
      </c>
      <c r="T182" s="39" t="s">
        <v>570</v>
      </c>
      <c r="U182" s="39" t="s">
        <v>707</v>
      </c>
      <c r="V182" s="39" t="s">
        <v>706</v>
      </c>
      <c r="W182" s="39" t="s">
        <v>719</v>
      </c>
      <c r="X182" s="39" t="s">
        <v>704</v>
      </c>
      <c r="Y182" s="39" t="s">
        <v>596</v>
      </c>
      <c r="Z182" s="39" t="s">
        <v>692</v>
      </c>
      <c r="AA182" s="39" t="s">
        <v>5798</v>
      </c>
      <c r="AB182" s="39" t="s">
        <v>702</v>
      </c>
      <c r="AC182" s="39" t="s">
        <v>5797</v>
      </c>
      <c r="AD182" s="39" t="s">
        <v>5796</v>
      </c>
      <c r="AE182" s="39" t="s">
        <v>559</v>
      </c>
      <c r="AF182" s="39" t="s">
        <v>525</v>
      </c>
      <c r="AG182" s="39" t="s">
        <v>699</v>
      </c>
      <c r="AH182" s="39" t="s">
        <v>698</v>
      </c>
      <c r="AI182" s="40">
        <v>76500000</v>
      </c>
      <c r="AJ182" s="40">
        <v>0</v>
      </c>
      <c r="AK182" s="40">
        <v>0</v>
      </c>
      <c r="AL182" s="40">
        <v>76500000</v>
      </c>
      <c r="AM182" s="40">
        <v>66300000</v>
      </c>
      <c r="AN182" s="40">
        <v>10200000</v>
      </c>
      <c r="AO182" s="39" t="s">
        <v>5795</v>
      </c>
      <c r="AP182" s="39" t="s">
        <v>554</v>
      </c>
      <c r="AQ182" s="39" t="s">
        <v>5794</v>
      </c>
      <c r="AR182" s="39" t="s">
        <v>554</v>
      </c>
      <c r="AS182" s="38">
        <v>45695</v>
      </c>
    </row>
    <row r="183" spans="1:45" x14ac:dyDescent="0.2">
      <c r="A183" s="39" t="s">
        <v>582</v>
      </c>
      <c r="B183" s="38">
        <v>45658</v>
      </c>
      <c r="C183" s="38">
        <v>45961</v>
      </c>
      <c r="D183" s="39" t="s">
        <v>581</v>
      </c>
      <c r="E183" s="38">
        <v>45695</v>
      </c>
      <c r="F183" s="39" t="s">
        <v>580</v>
      </c>
      <c r="G183" s="39" t="s">
        <v>579</v>
      </c>
      <c r="H183" s="39" t="s">
        <v>5793</v>
      </c>
      <c r="I183" s="38">
        <v>45694</v>
      </c>
      <c r="J183" s="38">
        <v>46022</v>
      </c>
      <c r="K183" s="39" t="s">
        <v>4757</v>
      </c>
      <c r="L183" s="39" t="s">
        <v>576</v>
      </c>
      <c r="M183" s="39" t="s">
        <v>575</v>
      </c>
      <c r="N183" s="39" t="s">
        <v>4401</v>
      </c>
      <c r="O183" s="39" t="s">
        <v>5752</v>
      </c>
      <c r="P183" s="39" t="s">
        <v>5792</v>
      </c>
      <c r="Q183" s="39" t="s">
        <v>1091</v>
      </c>
      <c r="R183" s="39" t="s">
        <v>516</v>
      </c>
      <c r="S183" s="39" t="s">
        <v>571</v>
      </c>
      <c r="T183" s="39" t="s">
        <v>570</v>
      </c>
      <c r="U183" s="39" t="s">
        <v>1090</v>
      </c>
      <c r="V183" s="39" t="s">
        <v>1089</v>
      </c>
      <c r="W183" s="39" t="s">
        <v>1088</v>
      </c>
      <c r="X183" s="39" t="s">
        <v>1004</v>
      </c>
      <c r="Y183" s="39" t="s">
        <v>596</v>
      </c>
      <c r="Z183" s="39" t="s">
        <v>692</v>
      </c>
      <c r="AA183" s="39" t="s">
        <v>5791</v>
      </c>
      <c r="AB183" s="39" t="s">
        <v>562</v>
      </c>
      <c r="AC183" s="39" t="s">
        <v>5790</v>
      </c>
      <c r="AD183" s="39" t="s">
        <v>5789</v>
      </c>
      <c r="AE183" s="39" t="s">
        <v>559</v>
      </c>
      <c r="AF183" s="39" t="s">
        <v>525</v>
      </c>
      <c r="AG183" s="39" t="s">
        <v>699</v>
      </c>
      <c r="AH183" s="39" t="s">
        <v>698</v>
      </c>
      <c r="AI183" s="40">
        <v>1341130</v>
      </c>
      <c r="AJ183" s="40">
        <v>0</v>
      </c>
      <c r="AK183" s="40">
        <v>0</v>
      </c>
      <c r="AL183" s="40">
        <v>1341130</v>
      </c>
      <c r="AM183" s="40">
        <v>1341130</v>
      </c>
      <c r="AN183" s="40">
        <v>0</v>
      </c>
      <c r="AO183" s="39" t="s">
        <v>5788</v>
      </c>
      <c r="AP183" s="39" t="s">
        <v>554</v>
      </c>
      <c r="AQ183" s="39" t="s">
        <v>5787</v>
      </c>
      <c r="AR183" s="39" t="s">
        <v>554</v>
      </c>
      <c r="AS183" s="38">
        <v>45695</v>
      </c>
    </row>
    <row r="184" spans="1:45" x14ac:dyDescent="0.2">
      <c r="A184" s="39" t="s">
        <v>582</v>
      </c>
      <c r="B184" s="38">
        <v>45658</v>
      </c>
      <c r="C184" s="38">
        <v>45961</v>
      </c>
      <c r="D184" s="39" t="s">
        <v>581</v>
      </c>
      <c r="E184" s="38">
        <v>45695</v>
      </c>
      <c r="F184" s="39" t="s">
        <v>580</v>
      </c>
      <c r="G184" s="39" t="s">
        <v>579</v>
      </c>
      <c r="H184" s="39" t="s">
        <v>5786</v>
      </c>
      <c r="I184" s="38">
        <v>45693</v>
      </c>
      <c r="J184" s="38">
        <v>46022</v>
      </c>
      <c r="K184" s="39" t="s">
        <v>4752</v>
      </c>
      <c r="L184" s="39" t="s">
        <v>576</v>
      </c>
      <c r="M184" s="39" t="s">
        <v>575</v>
      </c>
      <c r="N184" s="39" t="s">
        <v>5785</v>
      </c>
      <c r="O184" s="39" t="s">
        <v>4099</v>
      </c>
      <c r="P184" s="39" t="s">
        <v>5784</v>
      </c>
      <c r="Q184" s="39" t="s">
        <v>1462</v>
      </c>
      <c r="R184" s="39" t="s">
        <v>494</v>
      </c>
      <c r="S184" s="39" t="s">
        <v>571</v>
      </c>
      <c r="T184" s="39" t="s">
        <v>570</v>
      </c>
      <c r="U184" s="39" t="s">
        <v>1007</v>
      </c>
      <c r="V184" s="39" t="s">
        <v>1006</v>
      </c>
      <c r="W184" s="39" t="s">
        <v>1459</v>
      </c>
      <c r="X184" s="39" t="s">
        <v>590</v>
      </c>
      <c r="Y184" s="39" t="s">
        <v>596</v>
      </c>
      <c r="Z184" s="39" t="s">
        <v>692</v>
      </c>
      <c r="AA184" s="39" t="s">
        <v>5783</v>
      </c>
      <c r="AB184" s="39" t="s">
        <v>702</v>
      </c>
      <c r="AC184" s="39" t="s">
        <v>5782</v>
      </c>
      <c r="AD184" s="39" t="s">
        <v>5781</v>
      </c>
      <c r="AE184" s="39" t="s">
        <v>559</v>
      </c>
      <c r="AF184" s="39" t="s">
        <v>525</v>
      </c>
      <c r="AG184" s="39" t="s">
        <v>699</v>
      </c>
      <c r="AH184" s="39" t="s">
        <v>698</v>
      </c>
      <c r="AI184" s="40">
        <v>75705000</v>
      </c>
      <c r="AJ184" s="40">
        <v>0</v>
      </c>
      <c r="AK184" s="40">
        <v>0</v>
      </c>
      <c r="AL184" s="40">
        <v>75705000</v>
      </c>
      <c r="AM184" s="40">
        <v>55517000</v>
      </c>
      <c r="AN184" s="40">
        <v>20188000</v>
      </c>
      <c r="AO184" s="39" t="s">
        <v>5780</v>
      </c>
      <c r="AP184" s="39" t="s">
        <v>554</v>
      </c>
      <c r="AQ184" s="39" t="s">
        <v>5779</v>
      </c>
      <c r="AR184" s="39" t="s">
        <v>554</v>
      </c>
      <c r="AS184" s="38">
        <v>45695</v>
      </c>
    </row>
    <row r="185" spans="1:45" x14ac:dyDescent="0.2">
      <c r="A185" s="39" t="s">
        <v>582</v>
      </c>
      <c r="B185" s="38">
        <v>45658</v>
      </c>
      <c r="C185" s="38">
        <v>45961</v>
      </c>
      <c r="D185" s="39" t="s">
        <v>581</v>
      </c>
      <c r="E185" s="38">
        <v>45695</v>
      </c>
      <c r="F185" s="39" t="s">
        <v>580</v>
      </c>
      <c r="G185" s="39" t="s">
        <v>579</v>
      </c>
      <c r="H185" s="39" t="s">
        <v>5778</v>
      </c>
      <c r="I185" s="38">
        <v>45694</v>
      </c>
      <c r="J185" s="38">
        <v>46022</v>
      </c>
      <c r="K185" s="39" t="s">
        <v>4757</v>
      </c>
      <c r="L185" s="39" t="s">
        <v>576</v>
      </c>
      <c r="M185" s="39" t="s">
        <v>575</v>
      </c>
      <c r="N185" s="39" t="s">
        <v>5777</v>
      </c>
      <c r="O185" s="39" t="s">
        <v>2362</v>
      </c>
      <c r="P185" s="39" t="s">
        <v>5776</v>
      </c>
      <c r="Q185" s="39" t="s">
        <v>3991</v>
      </c>
      <c r="R185" s="39" t="s">
        <v>518</v>
      </c>
      <c r="S185" s="39" t="s">
        <v>571</v>
      </c>
      <c r="T185" s="39" t="s">
        <v>570</v>
      </c>
      <c r="U185" s="39" t="s">
        <v>1461</v>
      </c>
      <c r="V185" s="39" t="s">
        <v>1460</v>
      </c>
      <c r="W185" s="39" t="s">
        <v>3990</v>
      </c>
      <c r="X185" s="39" t="s">
        <v>1150</v>
      </c>
      <c r="Y185" s="39" t="s">
        <v>596</v>
      </c>
      <c r="Z185" s="39" t="s">
        <v>692</v>
      </c>
      <c r="AA185" s="39" t="s">
        <v>5775</v>
      </c>
      <c r="AB185" s="39" t="s">
        <v>702</v>
      </c>
      <c r="AC185" s="39" t="s">
        <v>5774</v>
      </c>
      <c r="AD185" s="39" t="s">
        <v>5773</v>
      </c>
      <c r="AE185" s="39" t="s">
        <v>559</v>
      </c>
      <c r="AF185" s="39" t="s">
        <v>525</v>
      </c>
      <c r="AG185" s="39" t="s">
        <v>699</v>
      </c>
      <c r="AH185" s="39" t="s">
        <v>698</v>
      </c>
      <c r="AI185" s="40">
        <v>97850000</v>
      </c>
      <c r="AJ185" s="40">
        <v>0</v>
      </c>
      <c r="AK185" s="40">
        <v>0</v>
      </c>
      <c r="AL185" s="40">
        <v>97850000</v>
      </c>
      <c r="AM185" s="40">
        <v>75344500</v>
      </c>
      <c r="AN185" s="40">
        <v>22505500</v>
      </c>
      <c r="AO185" s="39" t="s">
        <v>5772</v>
      </c>
      <c r="AP185" s="39" t="s">
        <v>554</v>
      </c>
      <c r="AQ185" s="39" t="s">
        <v>5771</v>
      </c>
      <c r="AR185" s="39" t="s">
        <v>554</v>
      </c>
      <c r="AS185" s="38">
        <v>45695</v>
      </c>
    </row>
    <row r="186" spans="1:45" x14ac:dyDescent="0.2">
      <c r="A186" s="39" t="s">
        <v>582</v>
      </c>
      <c r="B186" s="38">
        <v>45658</v>
      </c>
      <c r="C186" s="38">
        <v>45961</v>
      </c>
      <c r="D186" s="39" t="s">
        <v>581</v>
      </c>
      <c r="E186" s="38">
        <v>45695</v>
      </c>
      <c r="F186" s="39" t="s">
        <v>580</v>
      </c>
      <c r="G186" s="39" t="s">
        <v>579</v>
      </c>
      <c r="H186" s="39" t="s">
        <v>5770</v>
      </c>
      <c r="I186" s="38">
        <v>45694</v>
      </c>
      <c r="J186" s="38">
        <v>46022</v>
      </c>
      <c r="K186" s="39" t="s">
        <v>4757</v>
      </c>
      <c r="L186" s="39" t="s">
        <v>576</v>
      </c>
      <c r="M186" s="39" t="s">
        <v>575</v>
      </c>
      <c r="N186" s="39" t="s">
        <v>5248</v>
      </c>
      <c r="O186" s="39" t="s">
        <v>4210</v>
      </c>
      <c r="P186" s="39" t="s">
        <v>5769</v>
      </c>
      <c r="Q186" s="39" t="s">
        <v>2294</v>
      </c>
      <c r="R186" s="39" t="s">
        <v>516</v>
      </c>
      <c r="S186" s="39" t="s">
        <v>571</v>
      </c>
      <c r="T186" s="39" t="s">
        <v>570</v>
      </c>
      <c r="U186" s="39" t="s">
        <v>2332</v>
      </c>
      <c r="V186" s="39" t="s">
        <v>2331</v>
      </c>
      <c r="W186" s="39" t="s">
        <v>2291</v>
      </c>
      <c r="X186" s="39" t="s">
        <v>1004</v>
      </c>
      <c r="Y186" s="39" t="s">
        <v>596</v>
      </c>
      <c r="Z186" s="39" t="s">
        <v>692</v>
      </c>
      <c r="AA186" s="39" t="s">
        <v>5768</v>
      </c>
      <c r="AB186" s="39" t="s">
        <v>702</v>
      </c>
      <c r="AC186" s="39" t="s">
        <v>5767</v>
      </c>
      <c r="AD186" s="39" t="s">
        <v>5766</v>
      </c>
      <c r="AE186" s="39" t="s">
        <v>559</v>
      </c>
      <c r="AF186" s="39" t="s">
        <v>525</v>
      </c>
      <c r="AG186" s="39" t="s">
        <v>699</v>
      </c>
      <c r="AH186" s="39" t="s">
        <v>698</v>
      </c>
      <c r="AI186" s="40">
        <v>70000000</v>
      </c>
      <c r="AJ186" s="40">
        <v>0</v>
      </c>
      <c r="AK186" s="40">
        <v>0</v>
      </c>
      <c r="AL186" s="40">
        <v>70000000</v>
      </c>
      <c r="AM186" s="40">
        <v>53900000</v>
      </c>
      <c r="AN186" s="40">
        <v>16100000</v>
      </c>
      <c r="AO186" s="39" t="s">
        <v>5765</v>
      </c>
      <c r="AP186" s="39" t="s">
        <v>554</v>
      </c>
      <c r="AQ186" s="39" t="s">
        <v>5764</v>
      </c>
      <c r="AR186" s="39" t="s">
        <v>554</v>
      </c>
      <c r="AS186" s="38">
        <v>45695</v>
      </c>
    </row>
    <row r="187" spans="1:45" x14ac:dyDescent="0.2">
      <c r="A187" s="39" t="s">
        <v>582</v>
      </c>
      <c r="B187" s="38">
        <v>45658</v>
      </c>
      <c r="C187" s="38">
        <v>45961</v>
      </c>
      <c r="D187" s="39" t="s">
        <v>581</v>
      </c>
      <c r="E187" s="38">
        <v>45695</v>
      </c>
      <c r="F187" s="39" t="s">
        <v>580</v>
      </c>
      <c r="G187" s="39" t="s">
        <v>579</v>
      </c>
      <c r="H187" s="39" t="s">
        <v>5763</v>
      </c>
      <c r="I187" s="38">
        <v>45695</v>
      </c>
      <c r="J187" s="38">
        <v>46022</v>
      </c>
      <c r="K187" s="39" t="s">
        <v>4761</v>
      </c>
      <c r="L187" s="39" t="s">
        <v>576</v>
      </c>
      <c r="M187" s="39" t="s">
        <v>575</v>
      </c>
      <c r="N187" s="39" t="s">
        <v>4392</v>
      </c>
      <c r="O187" s="39" t="s">
        <v>2390</v>
      </c>
      <c r="P187" s="39" t="s">
        <v>5762</v>
      </c>
      <c r="Q187" s="39" t="s">
        <v>3114</v>
      </c>
      <c r="R187" s="39" t="s">
        <v>516</v>
      </c>
      <c r="S187" s="39" t="s">
        <v>571</v>
      </c>
      <c r="T187" s="39" t="s">
        <v>570</v>
      </c>
      <c r="U187" s="39" t="s">
        <v>1090</v>
      </c>
      <c r="V187" s="39" t="s">
        <v>1089</v>
      </c>
      <c r="W187" s="39" t="s">
        <v>3113</v>
      </c>
      <c r="X187" s="39" t="s">
        <v>1004</v>
      </c>
      <c r="Y187" s="39" t="s">
        <v>596</v>
      </c>
      <c r="Z187" s="39" t="s">
        <v>692</v>
      </c>
      <c r="AA187" s="39" t="s">
        <v>5761</v>
      </c>
      <c r="AB187" s="39" t="s">
        <v>702</v>
      </c>
      <c r="AC187" s="39" t="s">
        <v>5760</v>
      </c>
      <c r="AD187" s="39" t="s">
        <v>5759</v>
      </c>
      <c r="AE187" s="39" t="s">
        <v>559</v>
      </c>
      <c r="AF187" s="39" t="s">
        <v>525</v>
      </c>
      <c r="AG187" s="39" t="s">
        <v>699</v>
      </c>
      <c r="AH187" s="39" t="s">
        <v>698</v>
      </c>
      <c r="AI187" s="40">
        <v>100000000</v>
      </c>
      <c r="AJ187" s="40">
        <v>79000000</v>
      </c>
      <c r="AK187" s="40">
        <v>0</v>
      </c>
      <c r="AL187" s="40">
        <v>21000000</v>
      </c>
      <c r="AM187" s="40">
        <v>21000000</v>
      </c>
      <c r="AN187" s="40">
        <v>0</v>
      </c>
      <c r="AO187" s="39" t="s">
        <v>5758</v>
      </c>
      <c r="AP187" s="39" t="s">
        <v>554</v>
      </c>
      <c r="AQ187" s="39" t="s">
        <v>5757</v>
      </c>
      <c r="AR187" s="39" t="s">
        <v>554</v>
      </c>
      <c r="AS187" s="38">
        <v>45695</v>
      </c>
    </row>
    <row r="188" spans="1:45" x14ac:dyDescent="0.2">
      <c r="A188" s="39" t="s">
        <v>582</v>
      </c>
      <c r="B188" s="38">
        <v>45658</v>
      </c>
      <c r="C188" s="38">
        <v>45961</v>
      </c>
      <c r="D188" s="39" t="s">
        <v>581</v>
      </c>
      <c r="E188" s="38">
        <v>45695</v>
      </c>
      <c r="F188" s="39" t="s">
        <v>580</v>
      </c>
      <c r="G188" s="39" t="s">
        <v>579</v>
      </c>
      <c r="H188" s="39" t="s">
        <v>914</v>
      </c>
      <c r="I188" s="38">
        <v>45694</v>
      </c>
      <c r="J188" s="38">
        <v>46022</v>
      </c>
      <c r="K188" s="39" t="s">
        <v>4757</v>
      </c>
      <c r="L188" s="39" t="s">
        <v>576</v>
      </c>
      <c r="M188" s="39" t="s">
        <v>575</v>
      </c>
      <c r="N188" s="39" t="s">
        <v>1414</v>
      </c>
      <c r="O188" s="39" t="s">
        <v>2373</v>
      </c>
      <c r="P188" s="39" t="s">
        <v>5756</v>
      </c>
      <c r="Q188" s="39" t="s">
        <v>708</v>
      </c>
      <c r="R188" s="39" t="s">
        <v>512</v>
      </c>
      <c r="S188" s="39" t="s">
        <v>571</v>
      </c>
      <c r="T188" s="39" t="s">
        <v>570</v>
      </c>
      <c r="U188" s="39" t="s">
        <v>707</v>
      </c>
      <c r="V188" s="39" t="s">
        <v>706</v>
      </c>
      <c r="W188" s="39" t="s">
        <v>705</v>
      </c>
      <c r="X188" s="39" t="s">
        <v>704</v>
      </c>
      <c r="Y188" s="39" t="s">
        <v>596</v>
      </c>
      <c r="Z188" s="39" t="s">
        <v>692</v>
      </c>
      <c r="AA188" s="39" t="s">
        <v>910</v>
      </c>
      <c r="AB188" s="39" t="s">
        <v>702</v>
      </c>
      <c r="AC188" s="39" t="s">
        <v>909</v>
      </c>
      <c r="AD188" s="39" t="s">
        <v>908</v>
      </c>
      <c r="AE188" s="39" t="s">
        <v>559</v>
      </c>
      <c r="AF188" s="39" t="s">
        <v>525</v>
      </c>
      <c r="AG188" s="39" t="s">
        <v>699</v>
      </c>
      <c r="AH188" s="39" t="s">
        <v>698</v>
      </c>
      <c r="AI188" s="40">
        <v>93840000</v>
      </c>
      <c r="AJ188" s="40">
        <v>0</v>
      </c>
      <c r="AK188" s="40">
        <v>0</v>
      </c>
      <c r="AL188" s="40">
        <v>93840000</v>
      </c>
      <c r="AM188" s="40">
        <v>91494000</v>
      </c>
      <c r="AN188" s="40">
        <v>2346000</v>
      </c>
      <c r="AO188" s="39" t="s">
        <v>5755</v>
      </c>
      <c r="AP188" s="39" t="s">
        <v>554</v>
      </c>
      <c r="AQ188" s="39" t="s">
        <v>5754</v>
      </c>
      <c r="AR188" s="39" t="s">
        <v>554</v>
      </c>
      <c r="AS188" s="38">
        <v>45695</v>
      </c>
    </row>
    <row r="189" spans="1:45" x14ac:dyDescent="0.2">
      <c r="A189" s="39" t="s">
        <v>582</v>
      </c>
      <c r="B189" s="38">
        <v>45658</v>
      </c>
      <c r="C189" s="38">
        <v>45961</v>
      </c>
      <c r="D189" s="39" t="s">
        <v>581</v>
      </c>
      <c r="E189" s="38">
        <v>45695</v>
      </c>
      <c r="F189" s="39" t="s">
        <v>580</v>
      </c>
      <c r="G189" s="39" t="s">
        <v>579</v>
      </c>
      <c r="H189" s="39" t="s">
        <v>5753</v>
      </c>
      <c r="I189" s="38">
        <v>45694</v>
      </c>
      <c r="J189" s="38">
        <v>46022</v>
      </c>
      <c r="K189" s="39" t="s">
        <v>4757</v>
      </c>
      <c r="L189" s="39" t="s">
        <v>576</v>
      </c>
      <c r="M189" s="39" t="s">
        <v>575</v>
      </c>
      <c r="N189" s="39" t="s">
        <v>5752</v>
      </c>
      <c r="O189" s="39" t="s">
        <v>2411</v>
      </c>
      <c r="P189" s="39" t="s">
        <v>5751</v>
      </c>
      <c r="Q189" s="39" t="s">
        <v>1431</v>
      </c>
      <c r="R189" s="39" t="s">
        <v>494</v>
      </c>
      <c r="S189" s="39" t="s">
        <v>571</v>
      </c>
      <c r="T189" s="39" t="s">
        <v>570</v>
      </c>
      <c r="U189" s="39" t="s">
        <v>1007</v>
      </c>
      <c r="V189" s="39" t="s">
        <v>1006</v>
      </c>
      <c r="W189" s="39" t="s">
        <v>1430</v>
      </c>
      <c r="X189" s="39" t="s">
        <v>590</v>
      </c>
      <c r="Y189" s="39" t="s">
        <v>596</v>
      </c>
      <c r="Z189" s="39" t="s">
        <v>692</v>
      </c>
      <c r="AA189" s="39" t="s">
        <v>5750</v>
      </c>
      <c r="AB189" s="39" t="s">
        <v>702</v>
      </c>
      <c r="AC189" s="39" t="s">
        <v>5749</v>
      </c>
      <c r="AD189" s="39" t="s">
        <v>5748</v>
      </c>
      <c r="AE189" s="39" t="s">
        <v>559</v>
      </c>
      <c r="AF189" s="39" t="s">
        <v>525</v>
      </c>
      <c r="AG189" s="39" t="s">
        <v>699</v>
      </c>
      <c r="AH189" s="39" t="s">
        <v>698</v>
      </c>
      <c r="AI189" s="40">
        <v>122040000</v>
      </c>
      <c r="AJ189" s="40">
        <v>0</v>
      </c>
      <c r="AK189" s="40">
        <v>0</v>
      </c>
      <c r="AL189" s="40">
        <v>122040000</v>
      </c>
      <c r="AM189" s="40">
        <v>88140000</v>
      </c>
      <c r="AN189" s="40">
        <v>33900000</v>
      </c>
      <c r="AO189" s="39" t="s">
        <v>5747</v>
      </c>
      <c r="AP189" s="39" t="s">
        <v>554</v>
      </c>
      <c r="AQ189" s="39" t="s">
        <v>5746</v>
      </c>
      <c r="AR189" s="39" t="s">
        <v>554</v>
      </c>
      <c r="AS189" s="38">
        <v>45695</v>
      </c>
    </row>
    <row r="190" spans="1:45" x14ac:dyDescent="0.2">
      <c r="A190" s="39" t="s">
        <v>582</v>
      </c>
      <c r="B190" s="38">
        <v>45658</v>
      </c>
      <c r="C190" s="38">
        <v>45961</v>
      </c>
      <c r="D190" s="39" t="s">
        <v>581</v>
      </c>
      <c r="E190" s="38">
        <v>45695</v>
      </c>
      <c r="F190" s="39" t="s">
        <v>580</v>
      </c>
      <c r="G190" s="39" t="s">
        <v>579</v>
      </c>
      <c r="H190" s="39" t="s">
        <v>5745</v>
      </c>
      <c r="I190" s="38">
        <v>45694</v>
      </c>
      <c r="J190" s="38">
        <v>46022</v>
      </c>
      <c r="K190" s="39" t="s">
        <v>4757</v>
      </c>
      <c r="L190" s="39" t="s">
        <v>576</v>
      </c>
      <c r="M190" s="39" t="s">
        <v>575</v>
      </c>
      <c r="N190" s="39" t="s">
        <v>5744</v>
      </c>
      <c r="O190" s="39" t="s">
        <v>3840</v>
      </c>
      <c r="P190" s="39" t="s">
        <v>5743</v>
      </c>
      <c r="Q190" s="39" t="s">
        <v>720</v>
      </c>
      <c r="R190" s="39" t="s">
        <v>512</v>
      </c>
      <c r="S190" s="39" t="s">
        <v>571</v>
      </c>
      <c r="T190" s="39" t="s">
        <v>570</v>
      </c>
      <c r="U190" s="39" t="s">
        <v>707</v>
      </c>
      <c r="V190" s="39" t="s">
        <v>706</v>
      </c>
      <c r="W190" s="39" t="s">
        <v>719</v>
      </c>
      <c r="X190" s="39" t="s">
        <v>704</v>
      </c>
      <c r="Y190" s="39" t="s">
        <v>596</v>
      </c>
      <c r="Z190" s="39" t="s">
        <v>692</v>
      </c>
      <c r="AA190" s="39" t="s">
        <v>5742</v>
      </c>
      <c r="AB190" s="39" t="s">
        <v>3157</v>
      </c>
      <c r="AC190" s="39" t="s">
        <v>5741</v>
      </c>
      <c r="AD190" s="39" t="s">
        <v>5740</v>
      </c>
      <c r="AE190" s="39" t="s">
        <v>559</v>
      </c>
      <c r="AF190" s="39" t="s">
        <v>525</v>
      </c>
      <c r="AG190" s="39" t="s">
        <v>699</v>
      </c>
      <c r="AH190" s="39" t="s">
        <v>698</v>
      </c>
      <c r="AI190" s="40">
        <v>112710000</v>
      </c>
      <c r="AJ190" s="40">
        <v>30498000</v>
      </c>
      <c r="AK190" s="40">
        <v>0</v>
      </c>
      <c r="AL190" s="40">
        <v>82212000</v>
      </c>
      <c r="AM190" s="40">
        <v>82212000</v>
      </c>
      <c r="AN190" s="40">
        <v>0</v>
      </c>
      <c r="AO190" s="39" t="s">
        <v>5739</v>
      </c>
      <c r="AP190" s="39" t="s">
        <v>554</v>
      </c>
      <c r="AQ190" s="39" t="s">
        <v>5738</v>
      </c>
      <c r="AR190" s="39" t="s">
        <v>554</v>
      </c>
      <c r="AS190" s="38">
        <v>45695</v>
      </c>
    </row>
    <row r="191" spans="1:45" x14ac:dyDescent="0.2">
      <c r="A191" s="39" t="s">
        <v>582</v>
      </c>
      <c r="B191" s="38">
        <v>45658</v>
      </c>
      <c r="C191" s="38">
        <v>45961</v>
      </c>
      <c r="D191" s="39" t="s">
        <v>581</v>
      </c>
      <c r="E191" s="38">
        <v>45695</v>
      </c>
      <c r="F191" s="39" t="s">
        <v>580</v>
      </c>
      <c r="G191" s="39" t="s">
        <v>579</v>
      </c>
      <c r="H191" s="39" t="s">
        <v>2057</v>
      </c>
      <c r="I191" s="38">
        <v>45694</v>
      </c>
      <c r="J191" s="38">
        <v>46022</v>
      </c>
      <c r="K191" s="39" t="s">
        <v>4757</v>
      </c>
      <c r="L191" s="39" t="s">
        <v>576</v>
      </c>
      <c r="M191" s="39" t="s">
        <v>575</v>
      </c>
      <c r="N191" s="39" t="s">
        <v>2284</v>
      </c>
      <c r="O191" s="39" t="s">
        <v>4393</v>
      </c>
      <c r="P191" s="39" t="s">
        <v>5737</v>
      </c>
      <c r="Q191" s="39" t="s">
        <v>1289</v>
      </c>
      <c r="R191" s="39" t="s">
        <v>514</v>
      </c>
      <c r="S191" s="39" t="s">
        <v>571</v>
      </c>
      <c r="T191" s="39" t="s">
        <v>570</v>
      </c>
      <c r="U191" s="39" t="s">
        <v>1090</v>
      </c>
      <c r="V191" s="39" t="s">
        <v>1089</v>
      </c>
      <c r="W191" s="39" t="s">
        <v>1288</v>
      </c>
      <c r="X191" s="39" t="s">
        <v>1004</v>
      </c>
      <c r="Y191" s="39" t="s">
        <v>596</v>
      </c>
      <c r="Z191" s="39" t="s">
        <v>692</v>
      </c>
      <c r="AA191" s="39" t="s">
        <v>2053</v>
      </c>
      <c r="AB191" s="39" t="s">
        <v>702</v>
      </c>
      <c r="AC191" s="39" t="s">
        <v>2052</v>
      </c>
      <c r="AD191" s="39" t="s">
        <v>2051</v>
      </c>
      <c r="AE191" s="39" t="s">
        <v>559</v>
      </c>
      <c r="AF191" s="39" t="s">
        <v>525</v>
      </c>
      <c r="AG191" s="39" t="s">
        <v>699</v>
      </c>
      <c r="AH191" s="39" t="s">
        <v>698</v>
      </c>
      <c r="AI191" s="40">
        <v>52000000</v>
      </c>
      <c r="AJ191" s="40">
        <v>0</v>
      </c>
      <c r="AK191" s="40">
        <v>0</v>
      </c>
      <c r="AL191" s="40">
        <v>52000000</v>
      </c>
      <c r="AM191" s="40">
        <v>50700000</v>
      </c>
      <c r="AN191" s="40">
        <v>1300000</v>
      </c>
      <c r="AO191" s="39" t="s">
        <v>5736</v>
      </c>
      <c r="AP191" s="39" t="s">
        <v>554</v>
      </c>
      <c r="AQ191" s="39" t="s">
        <v>5735</v>
      </c>
      <c r="AR191" s="39" t="s">
        <v>554</v>
      </c>
      <c r="AS191" s="38">
        <v>45695</v>
      </c>
    </row>
    <row r="192" spans="1:45" x14ac:dyDescent="0.2">
      <c r="A192" s="39" t="s">
        <v>582</v>
      </c>
      <c r="B192" s="38">
        <v>45658</v>
      </c>
      <c r="C192" s="38">
        <v>45961</v>
      </c>
      <c r="D192" s="39" t="s">
        <v>581</v>
      </c>
      <c r="E192" s="38">
        <v>45695</v>
      </c>
      <c r="F192" s="39" t="s">
        <v>580</v>
      </c>
      <c r="G192" s="39" t="s">
        <v>579</v>
      </c>
      <c r="H192" s="39" t="s">
        <v>5734</v>
      </c>
      <c r="I192" s="38">
        <v>45694</v>
      </c>
      <c r="J192" s="38">
        <v>46022</v>
      </c>
      <c r="K192" s="39" t="s">
        <v>4757</v>
      </c>
      <c r="L192" s="39" t="s">
        <v>576</v>
      </c>
      <c r="M192" s="39" t="s">
        <v>575</v>
      </c>
      <c r="N192" s="39" t="s">
        <v>1544</v>
      </c>
      <c r="O192" s="39" t="s">
        <v>2402</v>
      </c>
      <c r="P192" s="39" t="s">
        <v>5733</v>
      </c>
      <c r="Q192" s="39" t="s">
        <v>720</v>
      </c>
      <c r="R192" s="39" t="s">
        <v>512</v>
      </c>
      <c r="S192" s="39" t="s">
        <v>571</v>
      </c>
      <c r="T192" s="39" t="s">
        <v>570</v>
      </c>
      <c r="U192" s="39" t="s">
        <v>707</v>
      </c>
      <c r="V192" s="39" t="s">
        <v>706</v>
      </c>
      <c r="W192" s="39" t="s">
        <v>719</v>
      </c>
      <c r="X192" s="39" t="s">
        <v>704</v>
      </c>
      <c r="Y192" s="39" t="s">
        <v>596</v>
      </c>
      <c r="Z192" s="39" t="s">
        <v>692</v>
      </c>
      <c r="AA192" s="39" t="s">
        <v>1078</v>
      </c>
      <c r="AB192" s="39" t="s">
        <v>702</v>
      </c>
      <c r="AC192" s="39" t="s">
        <v>1077</v>
      </c>
      <c r="AD192" s="39" t="s">
        <v>1076</v>
      </c>
      <c r="AE192" s="39" t="s">
        <v>559</v>
      </c>
      <c r="AF192" s="39" t="s">
        <v>525</v>
      </c>
      <c r="AG192" s="39" t="s">
        <v>699</v>
      </c>
      <c r="AH192" s="39" t="s">
        <v>698</v>
      </c>
      <c r="AI192" s="40">
        <v>157794000</v>
      </c>
      <c r="AJ192" s="40">
        <v>0</v>
      </c>
      <c r="AK192" s="40">
        <v>0</v>
      </c>
      <c r="AL192" s="40">
        <v>157794000</v>
      </c>
      <c r="AM192" s="40">
        <v>142942800</v>
      </c>
      <c r="AN192" s="40">
        <v>14851200</v>
      </c>
      <c r="AO192" s="39" t="s">
        <v>5732</v>
      </c>
      <c r="AP192" s="39" t="s">
        <v>554</v>
      </c>
      <c r="AQ192" s="39" t="s">
        <v>5731</v>
      </c>
      <c r="AR192" s="39" t="s">
        <v>554</v>
      </c>
      <c r="AS192" s="38">
        <v>45695</v>
      </c>
    </row>
    <row r="193" spans="1:45" x14ac:dyDescent="0.2">
      <c r="A193" s="39" t="s">
        <v>582</v>
      </c>
      <c r="B193" s="38">
        <v>45658</v>
      </c>
      <c r="C193" s="38">
        <v>45961</v>
      </c>
      <c r="D193" s="39" t="s">
        <v>581</v>
      </c>
      <c r="E193" s="38">
        <v>45695</v>
      </c>
      <c r="F193" s="39" t="s">
        <v>580</v>
      </c>
      <c r="G193" s="39" t="s">
        <v>579</v>
      </c>
      <c r="H193" s="39" t="s">
        <v>5730</v>
      </c>
      <c r="I193" s="38">
        <v>45695</v>
      </c>
      <c r="J193" s="38">
        <v>46022</v>
      </c>
      <c r="K193" s="39" t="s">
        <v>4761</v>
      </c>
      <c r="L193" s="39" t="s">
        <v>576</v>
      </c>
      <c r="M193" s="39" t="s">
        <v>575</v>
      </c>
      <c r="N193" s="39" t="s">
        <v>4586</v>
      </c>
      <c r="O193" s="39" t="s">
        <v>5729</v>
      </c>
      <c r="P193" s="39" t="s">
        <v>5728</v>
      </c>
      <c r="Q193" s="39" t="s">
        <v>2592</v>
      </c>
      <c r="R193" s="39" t="s">
        <v>494</v>
      </c>
      <c r="S193" s="39" t="s">
        <v>571</v>
      </c>
      <c r="T193" s="39" t="s">
        <v>570</v>
      </c>
      <c r="U193" s="39" t="s">
        <v>2332</v>
      </c>
      <c r="V193" s="39" t="s">
        <v>2331</v>
      </c>
      <c r="W193" s="39" t="s">
        <v>2591</v>
      </c>
      <c r="X193" s="39" t="s">
        <v>590</v>
      </c>
      <c r="Y193" s="39" t="s">
        <v>596</v>
      </c>
      <c r="Z193" s="39" t="s">
        <v>692</v>
      </c>
      <c r="AA193" s="39" t="s">
        <v>5727</v>
      </c>
      <c r="AB193" s="39" t="s">
        <v>702</v>
      </c>
      <c r="AC193" s="39" t="s">
        <v>5726</v>
      </c>
      <c r="AD193" s="39" t="s">
        <v>5725</v>
      </c>
      <c r="AE193" s="39" t="s">
        <v>559</v>
      </c>
      <c r="AF193" s="39" t="s">
        <v>525</v>
      </c>
      <c r="AG193" s="39" t="s">
        <v>699</v>
      </c>
      <c r="AH193" s="39" t="s">
        <v>698</v>
      </c>
      <c r="AI193" s="40">
        <v>67053000</v>
      </c>
      <c r="AJ193" s="40">
        <v>0</v>
      </c>
      <c r="AK193" s="40">
        <v>0</v>
      </c>
      <c r="AL193" s="40">
        <v>67053000</v>
      </c>
      <c r="AM193" s="40">
        <v>49172200</v>
      </c>
      <c r="AN193" s="40">
        <v>17880800</v>
      </c>
      <c r="AO193" s="39" t="s">
        <v>5724</v>
      </c>
      <c r="AP193" s="39" t="s">
        <v>554</v>
      </c>
      <c r="AQ193" s="39" t="s">
        <v>5723</v>
      </c>
      <c r="AR193" s="39" t="s">
        <v>554</v>
      </c>
      <c r="AS193" s="38">
        <v>45695</v>
      </c>
    </row>
    <row r="194" spans="1:45" x14ac:dyDescent="0.2">
      <c r="A194" s="39" t="s">
        <v>582</v>
      </c>
      <c r="B194" s="38">
        <v>45658</v>
      </c>
      <c r="C194" s="38">
        <v>45961</v>
      </c>
      <c r="D194" s="39" t="s">
        <v>581</v>
      </c>
      <c r="E194" s="38">
        <v>45695</v>
      </c>
      <c r="F194" s="39" t="s">
        <v>580</v>
      </c>
      <c r="G194" s="39" t="s">
        <v>579</v>
      </c>
      <c r="H194" s="39" t="s">
        <v>5722</v>
      </c>
      <c r="I194" s="38">
        <v>45694</v>
      </c>
      <c r="J194" s="38">
        <v>46022</v>
      </c>
      <c r="K194" s="39" t="s">
        <v>4757</v>
      </c>
      <c r="L194" s="39" t="s">
        <v>576</v>
      </c>
      <c r="M194" s="39" t="s">
        <v>575</v>
      </c>
      <c r="N194" s="39" t="s">
        <v>5201</v>
      </c>
      <c r="O194" s="39" t="s">
        <v>2425</v>
      </c>
      <c r="P194" s="39" t="s">
        <v>5721</v>
      </c>
      <c r="Q194" s="39" t="s">
        <v>397</v>
      </c>
      <c r="R194" s="39" t="s">
        <v>398</v>
      </c>
      <c r="S194" s="39" t="s">
        <v>571</v>
      </c>
      <c r="T194" s="39" t="s">
        <v>570</v>
      </c>
      <c r="U194" s="39" t="s">
        <v>569</v>
      </c>
      <c r="V194" s="39" t="s">
        <v>568</v>
      </c>
      <c r="W194" s="39" t="s">
        <v>567</v>
      </c>
      <c r="X194" s="39" t="s">
        <v>566</v>
      </c>
      <c r="Y194" s="39" t="s">
        <v>596</v>
      </c>
      <c r="Z194" s="39" t="s">
        <v>692</v>
      </c>
      <c r="AA194" s="39" t="s">
        <v>5720</v>
      </c>
      <c r="AB194" s="39" t="s">
        <v>702</v>
      </c>
      <c r="AC194" s="39" t="s">
        <v>5719</v>
      </c>
      <c r="AD194" s="39" t="s">
        <v>5718</v>
      </c>
      <c r="AE194" s="39" t="s">
        <v>559</v>
      </c>
      <c r="AF194" s="39" t="s">
        <v>525</v>
      </c>
      <c r="AG194" s="39" t="s">
        <v>699</v>
      </c>
      <c r="AH194" s="39" t="s">
        <v>698</v>
      </c>
      <c r="AI194" s="40">
        <v>84000000</v>
      </c>
      <c r="AJ194" s="40">
        <v>0</v>
      </c>
      <c r="AK194" s="40">
        <v>0</v>
      </c>
      <c r="AL194" s="40">
        <v>84000000</v>
      </c>
      <c r="AM194" s="40">
        <v>62400000</v>
      </c>
      <c r="AN194" s="40">
        <v>21600000</v>
      </c>
      <c r="AO194" s="39" t="s">
        <v>5717</v>
      </c>
      <c r="AP194" s="39" t="s">
        <v>554</v>
      </c>
      <c r="AQ194" s="39" t="s">
        <v>5716</v>
      </c>
      <c r="AR194" s="39" t="s">
        <v>554</v>
      </c>
      <c r="AS194" s="38">
        <v>45695</v>
      </c>
    </row>
    <row r="195" spans="1:45" x14ac:dyDescent="0.2">
      <c r="A195" s="39" t="s">
        <v>582</v>
      </c>
      <c r="B195" s="38">
        <v>45658</v>
      </c>
      <c r="C195" s="38">
        <v>45961</v>
      </c>
      <c r="D195" s="39" t="s">
        <v>581</v>
      </c>
      <c r="E195" s="38">
        <v>45695</v>
      </c>
      <c r="F195" s="39" t="s">
        <v>580</v>
      </c>
      <c r="G195" s="39" t="s">
        <v>579</v>
      </c>
      <c r="H195" s="39" t="s">
        <v>5715</v>
      </c>
      <c r="I195" s="38">
        <v>45694</v>
      </c>
      <c r="J195" s="38">
        <v>46022</v>
      </c>
      <c r="K195" s="39" t="s">
        <v>4757</v>
      </c>
      <c r="L195" s="39" t="s">
        <v>576</v>
      </c>
      <c r="M195" s="39" t="s">
        <v>575</v>
      </c>
      <c r="N195" s="39" t="s">
        <v>4745</v>
      </c>
      <c r="O195" s="39" t="s">
        <v>2443</v>
      </c>
      <c r="P195" s="39" t="s">
        <v>5714</v>
      </c>
      <c r="Q195" s="39" t="s">
        <v>2294</v>
      </c>
      <c r="R195" s="39" t="s">
        <v>516</v>
      </c>
      <c r="S195" s="39" t="s">
        <v>571</v>
      </c>
      <c r="T195" s="39" t="s">
        <v>570</v>
      </c>
      <c r="U195" s="39" t="s">
        <v>2332</v>
      </c>
      <c r="V195" s="39" t="s">
        <v>2331</v>
      </c>
      <c r="W195" s="39" t="s">
        <v>2291</v>
      </c>
      <c r="X195" s="39" t="s">
        <v>1004</v>
      </c>
      <c r="Y195" s="39" t="s">
        <v>596</v>
      </c>
      <c r="Z195" s="39" t="s">
        <v>692</v>
      </c>
      <c r="AA195" s="39" t="s">
        <v>2330</v>
      </c>
      <c r="AB195" s="39" t="s">
        <v>702</v>
      </c>
      <c r="AC195" s="39" t="s">
        <v>2329</v>
      </c>
      <c r="AD195" s="39" t="s">
        <v>2328</v>
      </c>
      <c r="AE195" s="39" t="s">
        <v>559</v>
      </c>
      <c r="AF195" s="39" t="s">
        <v>525</v>
      </c>
      <c r="AG195" s="39" t="s">
        <v>699</v>
      </c>
      <c r="AH195" s="39" t="s">
        <v>698</v>
      </c>
      <c r="AI195" s="40">
        <v>77500000</v>
      </c>
      <c r="AJ195" s="40">
        <v>39500000</v>
      </c>
      <c r="AK195" s="40">
        <v>0</v>
      </c>
      <c r="AL195" s="40">
        <v>38000000</v>
      </c>
      <c r="AM195" s="40">
        <v>38000000</v>
      </c>
      <c r="AN195" s="40">
        <v>0</v>
      </c>
      <c r="AO195" s="39" t="s">
        <v>5713</v>
      </c>
      <c r="AP195" s="39" t="s">
        <v>554</v>
      </c>
      <c r="AQ195" s="39" t="s">
        <v>5712</v>
      </c>
      <c r="AR195" s="39" t="s">
        <v>554</v>
      </c>
      <c r="AS195" s="38">
        <v>45695</v>
      </c>
    </row>
    <row r="196" spans="1:45" x14ac:dyDescent="0.2">
      <c r="A196" s="39" t="s">
        <v>582</v>
      </c>
      <c r="B196" s="38">
        <v>45658</v>
      </c>
      <c r="C196" s="38">
        <v>45961</v>
      </c>
      <c r="D196" s="39" t="s">
        <v>581</v>
      </c>
      <c r="E196" s="38">
        <v>45695</v>
      </c>
      <c r="F196" s="39" t="s">
        <v>580</v>
      </c>
      <c r="G196" s="39" t="s">
        <v>579</v>
      </c>
      <c r="H196" s="39" t="s">
        <v>5711</v>
      </c>
      <c r="I196" s="38">
        <v>45694</v>
      </c>
      <c r="J196" s="38">
        <v>46022</v>
      </c>
      <c r="K196" s="39" t="s">
        <v>4757</v>
      </c>
      <c r="L196" s="39" t="s">
        <v>576</v>
      </c>
      <c r="M196" s="39" t="s">
        <v>575</v>
      </c>
      <c r="N196" s="39" t="s">
        <v>5465</v>
      </c>
      <c r="O196" s="39" t="s">
        <v>5027</v>
      </c>
      <c r="P196" s="39" t="s">
        <v>5710</v>
      </c>
      <c r="Q196" s="39" t="s">
        <v>1154</v>
      </c>
      <c r="R196" s="39" t="s">
        <v>524</v>
      </c>
      <c r="S196" s="39" t="s">
        <v>571</v>
      </c>
      <c r="T196" s="39" t="s">
        <v>570</v>
      </c>
      <c r="U196" s="39" t="s">
        <v>1153</v>
      </c>
      <c r="V196" s="39" t="s">
        <v>1152</v>
      </c>
      <c r="W196" s="39" t="s">
        <v>1151</v>
      </c>
      <c r="X196" s="39" t="s">
        <v>1150</v>
      </c>
      <c r="Y196" s="39" t="s">
        <v>596</v>
      </c>
      <c r="Z196" s="39" t="s">
        <v>692</v>
      </c>
      <c r="AA196" s="39" t="s">
        <v>5709</v>
      </c>
      <c r="AB196" s="39" t="s">
        <v>702</v>
      </c>
      <c r="AC196" s="39" t="s">
        <v>5708</v>
      </c>
      <c r="AD196" s="39" t="s">
        <v>5707</v>
      </c>
      <c r="AE196" s="39" t="s">
        <v>559</v>
      </c>
      <c r="AF196" s="39" t="s">
        <v>525</v>
      </c>
      <c r="AG196" s="39" t="s">
        <v>699</v>
      </c>
      <c r="AH196" s="39" t="s">
        <v>698</v>
      </c>
      <c r="AI196" s="40">
        <v>105000000</v>
      </c>
      <c r="AJ196" s="40">
        <v>0</v>
      </c>
      <c r="AK196" s="40">
        <v>0</v>
      </c>
      <c r="AL196" s="40">
        <v>105000000</v>
      </c>
      <c r="AM196" s="40">
        <v>77000000</v>
      </c>
      <c r="AN196" s="40">
        <v>28000000</v>
      </c>
      <c r="AO196" s="39" t="s">
        <v>5706</v>
      </c>
      <c r="AP196" s="39" t="s">
        <v>554</v>
      </c>
      <c r="AQ196" s="39" t="s">
        <v>5705</v>
      </c>
      <c r="AR196" s="39" t="s">
        <v>554</v>
      </c>
      <c r="AS196" s="38">
        <v>45695</v>
      </c>
    </row>
    <row r="197" spans="1:45" x14ac:dyDescent="0.2">
      <c r="A197" s="39" t="s">
        <v>582</v>
      </c>
      <c r="B197" s="38">
        <v>45658</v>
      </c>
      <c r="C197" s="38">
        <v>45961</v>
      </c>
      <c r="D197" s="39" t="s">
        <v>581</v>
      </c>
      <c r="E197" s="38">
        <v>45695</v>
      </c>
      <c r="F197" s="39" t="s">
        <v>580</v>
      </c>
      <c r="G197" s="39" t="s">
        <v>579</v>
      </c>
      <c r="H197" s="39" t="s">
        <v>5704</v>
      </c>
      <c r="I197" s="38">
        <v>45694</v>
      </c>
      <c r="J197" s="38">
        <v>46022</v>
      </c>
      <c r="K197" s="39" t="s">
        <v>4757</v>
      </c>
      <c r="L197" s="39" t="s">
        <v>576</v>
      </c>
      <c r="M197" s="39" t="s">
        <v>575</v>
      </c>
      <c r="N197" s="39" t="s">
        <v>4475</v>
      </c>
      <c r="O197" s="39" t="s">
        <v>5703</v>
      </c>
      <c r="P197" s="39" t="s">
        <v>5702</v>
      </c>
      <c r="Q197" s="39" t="s">
        <v>1091</v>
      </c>
      <c r="R197" s="39" t="s">
        <v>516</v>
      </c>
      <c r="S197" s="39" t="s">
        <v>571</v>
      </c>
      <c r="T197" s="39" t="s">
        <v>570</v>
      </c>
      <c r="U197" s="39" t="s">
        <v>1090</v>
      </c>
      <c r="V197" s="39" t="s">
        <v>1089</v>
      </c>
      <c r="W197" s="39" t="s">
        <v>1088</v>
      </c>
      <c r="X197" s="39" t="s">
        <v>1004</v>
      </c>
      <c r="Y197" s="39" t="s">
        <v>596</v>
      </c>
      <c r="Z197" s="39" t="s">
        <v>692</v>
      </c>
      <c r="AA197" s="39" t="s">
        <v>5701</v>
      </c>
      <c r="AB197" s="39" t="s">
        <v>702</v>
      </c>
      <c r="AC197" s="39" t="s">
        <v>5700</v>
      </c>
      <c r="AD197" s="39" t="s">
        <v>5699</v>
      </c>
      <c r="AE197" s="39" t="s">
        <v>559</v>
      </c>
      <c r="AF197" s="39" t="s">
        <v>525</v>
      </c>
      <c r="AG197" s="39" t="s">
        <v>699</v>
      </c>
      <c r="AH197" s="39" t="s">
        <v>698</v>
      </c>
      <c r="AI197" s="40">
        <v>120853333</v>
      </c>
      <c r="AJ197" s="40">
        <v>9889156</v>
      </c>
      <c r="AK197" s="40">
        <v>0</v>
      </c>
      <c r="AL197" s="40">
        <v>110964177</v>
      </c>
      <c r="AM197" s="40">
        <v>82718520</v>
      </c>
      <c r="AN197" s="40">
        <v>28245657</v>
      </c>
      <c r="AO197" s="39" t="s">
        <v>5698</v>
      </c>
      <c r="AP197" s="39" t="s">
        <v>554</v>
      </c>
      <c r="AQ197" s="39" t="s">
        <v>5697</v>
      </c>
      <c r="AR197" s="39" t="s">
        <v>554</v>
      </c>
      <c r="AS197" s="38">
        <v>45695</v>
      </c>
    </row>
    <row r="198" spans="1:45" x14ac:dyDescent="0.2">
      <c r="A198" s="39" t="s">
        <v>582</v>
      </c>
      <c r="B198" s="38">
        <v>45658</v>
      </c>
      <c r="C198" s="38">
        <v>45961</v>
      </c>
      <c r="D198" s="39" t="s">
        <v>581</v>
      </c>
      <c r="E198" s="38">
        <v>45695</v>
      </c>
      <c r="F198" s="39" t="s">
        <v>580</v>
      </c>
      <c r="G198" s="39" t="s">
        <v>579</v>
      </c>
      <c r="H198" s="39" t="s">
        <v>5696</v>
      </c>
      <c r="I198" s="38">
        <v>45695</v>
      </c>
      <c r="J198" s="38">
        <v>46022</v>
      </c>
      <c r="K198" s="39" t="s">
        <v>4761</v>
      </c>
      <c r="L198" s="39" t="s">
        <v>576</v>
      </c>
      <c r="M198" s="39" t="s">
        <v>575</v>
      </c>
      <c r="N198" s="39" t="s">
        <v>5032</v>
      </c>
      <c r="O198" s="39" t="s">
        <v>4790</v>
      </c>
      <c r="P198" s="39" t="s">
        <v>5695</v>
      </c>
      <c r="Q198" s="39" t="s">
        <v>720</v>
      </c>
      <c r="R198" s="39" t="s">
        <v>512</v>
      </c>
      <c r="S198" s="39" t="s">
        <v>571</v>
      </c>
      <c r="T198" s="39" t="s">
        <v>570</v>
      </c>
      <c r="U198" s="39" t="s">
        <v>707</v>
      </c>
      <c r="V198" s="39" t="s">
        <v>706</v>
      </c>
      <c r="W198" s="39" t="s">
        <v>719</v>
      </c>
      <c r="X198" s="39" t="s">
        <v>704</v>
      </c>
      <c r="Y198" s="39" t="s">
        <v>596</v>
      </c>
      <c r="Z198" s="39" t="s">
        <v>692</v>
      </c>
      <c r="AA198" s="39" t="s">
        <v>5694</v>
      </c>
      <c r="AB198" s="39" t="s">
        <v>702</v>
      </c>
      <c r="AC198" s="39" t="s">
        <v>5693</v>
      </c>
      <c r="AD198" s="39" t="s">
        <v>5692</v>
      </c>
      <c r="AE198" s="39" t="s">
        <v>559</v>
      </c>
      <c r="AF198" s="39" t="s">
        <v>525</v>
      </c>
      <c r="AG198" s="39" t="s">
        <v>699</v>
      </c>
      <c r="AH198" s="39" t="s">
        <v>698</v>
      </c>
      <c r="AI198" s="40">
        <v>76500000</v>
      </c>
      <c r="AJ198" s="40">
        <v>0</v>
      </c>
      <c r="AK198" s="40">
        <v>0</v>
      </c>
      <c r="AL198" s="40">
        <v>76500000</v>
      </c>
      <c r="AM198" s="40">
        <v>66300000</v>
      </c>
      <c r="AN198" s="40">
        <v>10200000</v>
      </c>
      <c r="AO198" s="39" t="s">
        <v>5691</v>
      </c>
      <c r="AP198" s="39" t="s">
        <v>554</v>
      </c>
      <c r="AQ198" s="39" t="s">
        <v>5690</v>
      </c>
      <c r="AR198" s="39" t="s">
        <v>554</v>
      </c>
      <c r="AS198" s="38">
        <v>45695</v>
      </c>
    </row>
    <row r="199" spans="1:45" x14ac:dyDescent="0.2">
      <c r="A199" s="39" t="s">
        <v>582</v>
      </c>
      <c r="B199" s="38">
        <v>45658</v>
      </c>
      <c r="C199" s="38">
        <v>45961</v>
      </c>
      <c r="D199" s="39" t="s">
        <v>581</v>
      </c>
      <c r="E199" s="38">
        <v>45695</v>
      </c>
      <c r="F199" s="39" t="s">
        <v>580</v>
      </c>
      <c r="G199" s="39" t="s">
        <v>579</v>
      </c>
      <c r="H199" s="39" t="s">
        <v>5689</v>
      </c>
      <c r="I199" s="38">
        <v>45694</v>
      </c>
      <c r="J199" s="38">
        <v>46022</v>
      </c>
      <c r="K199" s="39" t="s">
        <v>4757</v>
      </c>
      <c r="L199" s="39" t="s">
        <v>576</v>
      </c>
      <c r="M199" s="39" t="s">
        <v>575</v>
      </c>
      <c r="N199" s="39" t="s">
        <v>2468</v>
      </c>
      <c r="O199" s="39" t="s">
        <v>2457</v>
      </c>
      <c r="P199" s="39" t="s">
        <v>5688</v>
      </c>
      <c r="Q199" s="39" t="s">
        <v>708</v>
      </c>
      <c r="R199" s="39" t="s">
        <v>512</v>
      </c>
      <c r="S199" s="39" t="s">
        <v>571</v>
      </c>
      <c r="T199" s="39" t="s">
        <v>570</v>
      </c>
      <c r="U199" s="39" t="s">
        <v>707</v>
      </c>
      <c r="V199" s="39" t="s">
        <v>706</v>
      </c>
      <c r="W199" s="39" t="s">
        <v>705</v>
      </c>
      <c r="X199" s="39" t="s">
        <v>704</v>
      </c>
      <c r="Y199" s="39" t="s">
        <v>596</v>
      </c>
      <c r="Z199" s="39" t="s">
        <v>692</v>
      </c>
      <c r="AA199" s="39" t="s">
        <v>5687</v>
      </c>
      <c r="AB199" s="39" t="s">
        <v>702</v>
      </c>
      <c r="AC199" s="39" t="s">
        <v>5686</v>
      </c>
      <c r="AD199" s="39" t="s">
        <v>5685</v>
      </c>
      <c r="AE199" s="39" t="s">
        <v>559</v>
      </c>
      <c r="AF199" s="39" t="s">
        <v>525</v>
      </c>
      <c r="AG199" s="39" t="s">
        <v>699</v>
      </c>
      <c r="AH199" s="39" t="s">
        <v>698</v>
      </c>
      <c r="AI199" s="40">
        <v>132880000</v>
      </c>
      <c r="AJ199" s="40">
        <v>0</v>
      </c>
      <c r="AK199" s="40">
        <v>0</v>
      </c>
      <c r="AL199" s="40">
        <v>132880000</v>
      </c>
      <c r="AM199" s="40">
        <v>102317600</v>
      </c>
      <c r="AN199" s="40">
        <v>30562400</v>
      </c>
      <c r="AO199" s="39" t="s">
        <v>5684</v>
      </c>
      <c r="AP199" s="39" t="s">
        <v>554</v>
      </c>
      <c r="AQ199" s="39" t="s">
        <v>5683</v>
      </c>
      <c r="AR199" s="39" t="s">
        <v>554</v>
      </c>
      <c r="AS199" s="38">
        <v>45695</v>
      </c>
    </row>
    <row r="200" spans="1:45" x14ac:dyDescent="0.2">
      <c r="A200" s="39" t="s">
        <v>582</v>
      </c>
      <c r="B200" s="38">
        <v>45658</v>
      </c>
      <c r="C200" s="38">
        <v>45961</v>
      </c>
      <c r="D200" s="39" t="s">
        <v>581</v>
      </c>
      <c r="E200" s="38">
        <v>45695</v>
      </c>
      <c r="F200" s="39" t="s">
        <v>580</v>
      </c>
      <c r="G200" s="39" t="s">
        <v>579</v>
      </c>
      <c r="H200" s="39" t="s">
        <v>5682</v>
      </c>
      <c r="I200" s="38">
        <v>45695</v>
      </c>
      <c r="J200" s="38">
        <v>46022</v>
      </c>
      <c r="K200" s="39" t="s">
        <v>4761</v>
      </c>
      <c r="L200" s="39" t="s">
        <v>576</v>
      </c>
      <c r="M200" s="39" t="s">
        <v>575</v>
      </c>
      <c r="N200" s="39" t="s">
        <v>5288</v>
      </c>
      <c r="O200" s="39" t="s">
        <v>5426</v>
      </c>
      <c r="P200" s="39" t="s">
        <v>5681</v>
      </c>
      <c r="Q200" s="39" t="s">
        <v>708</v>
      </c>
      <c r="R200" s="39" t="s">
        <v>512</v>
      </c>
      <c r="S200" s="39" t="s">
        <v>571</v>
      </c>
      <c r="T200" s="39" t="s">
        <v>570</v>
      </c>
      <c r="U200" s="39" t="s">
        <v>707</v>
      </c>
      <c r="V200" s="39" t="s">
        <v>706</v>
      </c>
      <c r="W200" s="39" t="s">
        <v>705</v>
      </c>
      <c r="X200" s="39" t="s">
        <v>704</v>
      </c>
      <c r="Y200" s="39" t="s">
        <v>596</v>
      </c>
      <c r="Z200" s="39" t="s">
        <v>692</v>
      </c>
      <c r="AA200" s="39" t="s">
        <v>5680</v>
      </c>
      <c r="AB200" s="39" t="s">
        <v>702</v>
      </c>
      <c r="AC200" s="39" t="s">
        <v>5679</v>
      </c>
      <c r="AD200" s="39" t="s">
        <v>5678</v>
      </c>
      <c r="AE200" s="39" t="s">
        <v>559</v>
      </c>
      <c r="AF200" s="39" t="s">
        <v>525</v>
      </c>
      <c r="AG200" s="39" t="s">
        <v>699</v>
      </c>
      <c r="AH200" s="39" t="s">
        <v>698</v>
      </c>
      <c r="AI200" s="40">
        <v>80100000</v>
      </c>
      <c r="AJ200" s="40">
        <v>19876667</v>
      </c>
      <c r="AK200" s="40">
        <v>0</v>
      </c>
      <c r="AL200" s="40">
        <v>60223333</v>
      </c>
      <c r="AM200" s="40">
        <v>60223333</v>
      </c>
      <c r="AN200" s="40">
        <v>0</v>
      </c>
      <c r="AO200" s="39" t="s">
        <v>5677</v>
      </c>
      <c r="AP200" s="39" t="s">
        <v>554</v>
      </c>
      <c r="AQ200" s="39" t="s">
        <v>5676</v>
      </c>
      <c r="AR200" s="39" t="s">
        <v>554</v>
      </c>
      <c r="AS200" s="38">
        <v>45695</v>
      </c>
    </row>
    <row r="201" spans="1:45" x14ac:dyDescent="0.2">
      <c r="A201" s="39" t="s">
        <v>582</v>
      </c>
      <c r="B201" s="38">
        <v>45658</v>
      </c>
      <c r="C201" s="38">
        <v>45961</v>
      </c>
      <c r="D201" s="39" t="s">
        <v>581</v>
      </c>
      <c r="E201" s="38">
        <v>45698</v>
      </c>
      <c r="F201" s="39" t="s">
        <v>580</v>
      </c>
      <c r="G201" s="39" t="s">
        <v>579</v>
      </c>
      <c r="H201" s="39" t="s">
        <v>5675</v>
      </c>
      <c r="I201" s="38">
        <v>45698</v>
      </c>
      <c r="J201" s="38">
        <v>46022</v>
      </c>
      <c r="K201" s="39" t="s">
        <v>4781</v>
      </c>
      <c r="L201" s="39" t="s">
        <v>576</v>
      </c>
      <c r="M201" s="39" t="s">
        <v>575</v>
      </c>
      <c r="N201" s="39" t="s">
        <v>2904</v>
      </c>
      <c r="O201" s="39" t="s">
        <v>2468</v>
      </c>
      <c r="P201" s="39" t="s">
        <v>5674</v>
      </c>
      <c r="Q201" s="39" t="s">
        <v>2833</v>
      </c>
      <c r="R201" s="39" t="s">
        <v>516</v>
      </c>
      <c r="S201" s="39" t="s">
        <v>571</v>
      </c>
      <c r="T201" s="39" t="s">
        <v>570</v>
      </c>
      <c r="U201" s="39" t="s">
        <v>2832</v>
      </c>
      <c r="V201" s="39" t="s">
        <v>2831</v>
      </c>
      <c r="W201" s="39" t="s">
        <v>2830</v>
      </c>
      <c r="X201" s="39" t="s">
        <v>1004</v>
      </c>
      <c r="Y201" s="39" t="s">
        <v>596</v>
      </c>
      <c r="Z201" s="39" t="s">
        <v>692</v>
      </c>
      <c r="AA201" s="39" t="s">
        <v>5673</v>
      </c>
      <c r="AB201" s="39" t="s">
        <v>702</v>
      </c>
      <c r="AC201" s="39" t="s">
        <v>5672</v>
      </c>
      <c r="AD201" s="39" t="s">
        <v>5671</v>
      </c>
      <c r="AE201" s="39" t="s">
        <v>559</v>
      </c>
      <c r="AF201" s="39" t="s">
        <v>525</v>
      </c>
      <c r="AG201" s="39" t="s">
        <v>699</v>
      </c>
      <c r="AH201" s="39" t="s">
        <v>698</v>
      </c>
      <c r="AI201" s="40">
        <v>26250000</v>
      </c>
      <c r="AJ201" s="40">
        <v>0</v>
      </c>
      <c r="AK201" s="40">
        <v>0</v>
      </c>
      <c r="AL201" s="40">
        <v>26250000</v>
      </c>
      <c r="AM201" s="40">
        <v>19166667</v>
      </c>
      <c r="AN201" s="40">
        <v>7083333</v>
      </c>
      <c r="AO201" s="39" t="s">
        <v>5670</v>
      </c>
      <c r="AP201" s="39" t="s">
        <v>554</v>
      </c>
      <c r="AQ201" s="39" t="s">
        <v>5669</v>
      </c>
      <c r="AR201" s="39" t="s">
        <v>554</v>
      </c>
      <c r="AS201" s="38">
        <v>45698</v>
      </c>
    </row>
    <row r="202" spans="1:45" x14ac:dyDescent="0.2">
      <c r="A202" s="39" t="s">
        <v>582</v>
      </c>
      <c r="B202" s="38">
        <v>45658</v>
      </c>
      <c r="C202" s="38">
        <v>45961</v>
      </c>
      <c r="D202" s="39" t="s">
        <v>581</v>
      </c>
      <c r="E202" s="38">
        <v>45698</v>
      </c>
      <c r="F202" s="39" t="s">
        <v>580</v>
      </c>
      <c r="G202" s="39" t="s">
        <v>579</v>
      </c>
      <c r="H202" s="39" t="s">
        <v>5668</v>
      </c>
      <c r="I202" s="38">
        <v>45698</v>
      </c>
      <c r="J202" s="38">
        <v>46022</v>
      </c>
      <c r="K202" s="39" t="s">
        <v>4781</v>
      </c>
      <c r="L202" s="39" t="s">
        <v>576</v>
      </c>
      <c r="M202" s="39" t="s">
        <v>575</v>
      </c>
      <c r="N202" s="39" t="s">
        <v>5667</v>
      </c>
      <c r="O202" s="39" t="s">
        <v>2486</v>
      </c>
      <c r="P202" s="39" t="s">
        <v>5666</v>
      </c>
      <c r="Q202" s="39" t="s">
        <v>1289</v>
      </c>
      <c r="R202" s="39" t="s">
        <v>514</v>
      </c>
      <c r="S202" s="39" t="s">
        <v>571</v>
      </c>
      <c r="T202" s="39" t="s">
        <v>570</v>
      </c>
      <c r="U202" s="39" t="s">
        <v>1090</v>
      </c>
      <c r="V202" s="39" t="s">
        <v>1089</v>
      </c>
      <c r="W202" s="39" t="s">
        <v>1288</v>
      </c>
      <c r="X202" s="39" t="s">
        <v>1004</v>
      </c>
      <c r="Y202" s="39" t="s">
        <v>596</v>
      </c>
      <c r="Z202" s="39" t="s">
        <v>692</v>
      </c>
      <c r="AA202" s="39" t="s">
        <v>1506</v>
      </c>
      <c r="AB202" s="39" t="s">
        <v>702</v>
      </c>
      <c r="AC202" s="39" t="s">
        <v>1505</v>
      </c>
      <c r="AD202" s="39" t="s">
        <v>1504</v>
      </c>
      <c r="AE202" s="39" t="s">
        <v>559</v>
      </c>
      <c r="AF202" s="39" t="s">
        <v>525</v>
      </c>
      <c r="AG202" s="39" t="s">
        <v>699</v>
      </c>
      <c r="AH202" s="39" t="s">
        <v>698</v>
      </c>
      <c r="AI202" s="40">
        <v>63920000</v>
      </c>
      <c r="AJ202" s="40">
        <v>0</v>
      </c>
      <c r="AK202" s="40">
        <v>0</v>
      </c>
      <c r="AL202" s="40">
        <v>63920000</v>
      </c>
      <c r="AM202" s="40">
        <v>61523000</v>
      </c>
      <c r="AN202" s="40">
        <v>2397000</v>
      </c>
      <c r="AO202" s="39" t="s">
        <v>5665</v>
      </c>
      <c r="AP202" s="39" t="s">
        <v>554</v>
      </c>
      <c r="AQ202" s="39" t="s">
        <v>5664</v>
      </c>
      <c r="AR202" s="39" t="s">
        <v>554</v>
      </c>
      <c r="AS202" s="38">
        <v>45698</v>
      </c>
    </row>
    <row r="203" spans="1:45" x14ac:dyDescent="0.2">
      <c r="A203" s="39" t="s">
        <v>582</v>
      </c>
      <c r="B203" s="38">
        <v>45658</v>
      </c>
      <c r="C203" s="38">
        <v>45961</v>
      </c>
      <c r="D203" s="39" t="s">
        <v>581</v>
      </c>
      <c r="E203" s="38">
        <v>45698</v>
      </c>
      <c r="F203" s="39" t="s">
        <v>580</v>
      </c>
      <c r="G203" s="39" t="s">
        <v>579</v>
      </c>
      <c r="H203" s="39" t="s">
        <v>5663</v>
      </c>
      <c r="I203" s="38">
        <v>45698</v>
      </c>
      <c r="J203" s="38">
        <v>46022</v>
      </c>
      <c r="K203" s="39" t="s">
        <v>4781</v>
      </c>
      <c r="L203" s="39" t="s">
        <v>576</v>
      </c>
      <c r="M203" s="39" t="s">
        <v>575</v>
      </c>
      <c r="N203" s="39" t="s">
        <v>4487</v>
      </c>
      <c r="O203" s="39" t="s">
        <v>5662</v>
      </c>
      <c r="P203" s="39" t="s">
        <v>5661</v>
      </c>
      <c r="Q203" s="39" t="s">
        <v>1091</v>
      </c>
      <c r="R203" s="39" t="s">
        <v>516</v>
      </c>
      <c r="S203" s="39" t="s">
        <v>571</v>
      </c>
      <c r="T203" s="39" t="s">
        <v>570</v>
      </c>
      <c r="U203" s="39" t="s">
        <v>1090</v>
      </c>
      <c r="V203" s="39" t="s">
        <v>1089</v>
      </c>
      <c r="W203" s="39" t="s">
        <v>1088</v>
      </c>
      <c r="X203" s="39" t="s">
        <v>1004</v>
      </c>
      <c r="Y203" s="39" t="s">
        <v>596</v>
      </c>
      <c r="Z203" s="39" t="s">
        <v>692</v>
      </c>
      <c r="AA203" s="39" t="s">
        <v>5660</v>
      </c>
      <c r="AB203" s="39" t="s">
        <v>702</v>
      </c>
      <c r="AC203" s="39" t="s">
        <v>5659</v>
      </c>
      <c r="AD203" s="39" t="s">
        <v>5658</v>
      </c>
      <c r="AE203" s="39" t="s">
        <v>559</v>
      </c>
      <c r="AF203" s="39" t="s">
        <v>525</v>
      </c>
      <c r="AG203" s="39" t="s">
        <v>699</v>
      </c>
      <c r="AH203" s="39" t="s">
        <v>698</v>
      </c>
      <c r="AI203" s="40">
        <v>87893333</v>
      </c>
      <c r="AJ203" s="40">
        <v>0</v>
      </c>
      <c r="AK203" s="40">
        <v>0</v>
      </c>
      <c r="AL203" s="40">
        <v>87893333</v>
      </c>
      <c r="AM203" s="40">
        <v>63448000</v>
      </c>
      <c r="AN203" s="40">
        <v>24445333</v>
      </c>
      <c r="AO203" s="39" t="s">
        <v>5657</v>
      </c>
      <c r="AP203" s="39" t="s">
        <v>554</v>
      </c>
      <c r="AQ203" s="39" t="s">
        <v>5656</v>
      </c>
      <c r="AR203" s="39" t="s">
        <v>554</v>
      </c>
      <c r="AS203" s="38">
        <v>45698</v>
      </c>
    </row>
    <row r="204" spans="1:45" x14ac:dyDescent="0.2">
      <c r="A204" s="39" t="s">
        <v>582</v>
      </c>
      <c r="B204" s="38">
        <v>45658</v>
      </c>
      <c r="C204" s="38">
        <v>45961</v>
      </c>
      <c r="D204" s="39" t="s">
        <v>581</v>
      </c>
      <c r="E204" s="38">
        <v>45698</v>
      </c>
      <c r="F204" s="39" t="s">
        <v>580</v>
      </c>
      <c r="G204" s="39" t="s">
        <v>579</v>
      </c>
      <c r="H204" s="39" t="s">
        <v>5655</v>
      </c>
      <c r="I204" s="38">
        <v>45694</v>
      </c>
      <c r="J204" s="38">
        <v>46022</v>
      </c>
      <c r="K204" s="39" t="s">
        <v>4757</v>
      </c>
      <c r="L204" s="39" t="s">
        <v>576</v>
      </c>
      <c r="M204" s="39" t="s">
        <v>575</v>
      </c>
      <c r="N204" s="39" t="s">
        <v>672</v>
      </c>
      <c r="O204" s="39" t="s">
        <v>3767</v>
      </c>
      <c r="P204" s="39" t="s">
        <v>5654</v>
      </c>
      <c r="Q204" s="39" t="s">
        <v>2785</v>
      </c>
      <c r="R204" s="39" t="s">
        <v>522</v>
      </c>
      <c r="S204" s="39" t="s">
        <v>571</v>
      </c>
      <c r="T204" s="39" t="s">
        <v>570</v>
      </c>
      <c r="U204" s="39" t="s">
        <v>1007</v>
      </c>
      <c r="V204" s="39" t="s">
        <v>1006</v>
      </c>
      <c r="W204" s="39" t="s">
        <v>2784</v>
      </c>
      <c r="X204" s="39" t="s">
        <v>2783</v>
      </c>
      <c r="Y204" s="39" t="s">
        <v>596</v>
      </c>
      <c r="Z204" s="39" t="s">
        <v>692</v>
      </c>
      <c r="AA204" s="39" t="s">
        <v>5653</v>
      </c>
      <c r="AB204" s="39" t="s">
        <v>702</v>
      </c>
      <c r="AC204" s="39" t="s">
        <v>5652</v>
      </c>
      <c r="AD204" s="39" t="s">
        <v>5651</v>
      </c>
      <c r="AE204" s="39" t="s">
        <v>559</v>
      </c>
      <c r="AF204" s="39" t="s">
        <v>525</v>
      </c>
      <c r="AG204" s="39" t="s">
        <v>699</v>
      </c>
      <c r="AH204" s="39" t="s">
        <v>698</v>
      </c>
      <c r="AI204" s="40">
        <v>141100000</v>
      </c>
      <c r="AJ204" s="40">
        <v>9076608</v>
      </c>
      <c r="AK204" s="40">
        <v>0</v>
      </c>
      <c r="AL204" s="40">
        <v>132023392</v>
      </c>
      <c r="AM204" s="40">
        <v>94891813</v>
      </c>
      <c r="AN204" s="40">
        <v>37131579</v>
      </c>
      <c r="AO204" s="39" t="s">
        <v>5650</v>
      </c>
      <c r="AP204" s="39" t="s">
        <v>554</v>
      </c>
      <c r="AQ204" s="39" t="s">
        <v>5649</v>
      </c>
      <c r="AR204" s="39" t="s">
        <v>554</v>
      </c>
      <c r="AS204" s="38">
        <v>45698</v>
      </c>
    </row>
    <row r="205" spans="1:45" x14ac:dyDescent="0.2">
      <c r="A205" s="39" t="s">
        <v>582</v>
      </c>
      <c r="B205" s="38">
        <v>45658</v>
      </c>
      <c r="C205" s="38">
        <v>45961</v>
      </c>
      <c r="D205" s="39" t="s">
        <v>581</v>
      </c>
      <c r="E205" s="38">
        <v>45698</v>
      </c>
      <c r="F205" s="39" t="s">
        <v>580</v>
      </c>
      <c r="G205" s="39" t="s">
        <v>579</v>
      </c>
      <c r="H205" s="39" t="s">
        <v>5648</v>
      </c>
      <c r="I205" s="38">
        <v>45698</v>
      </c>
      <c r="J205" s="38">
        <v>46022</v>
      </c>
      <c r="K205" s="39" t="s">
        <v>4781</v>
      </c>
      <c r="L205" s="39" t="s">
        <v>576</v>
      </c>
      <c r="M205" s="39" t="s">
        <v>575</v>
      </c>
      <c r="N205" s="39" t="s">
        <v>2457</v>
      </c>
      <c r="O205" s="39" t="s">
        <v>3217</v>
      </c>
      <c r="P205" s="39" t="s">
        <v>5647</v>
      </c>
      <c r="Q205" s="39" t="s">
        <v>2833</v>
      </c>
      <c r="R205" s="39" t="s">
        <v>516</v>
      </c>
      <c r="S205" s="39" t="s">
        <v>571</v>
      </c>
      <c r="T205" s="39" t="s">
        <v>570</v>
      </c>
      <c r="U205" s="39" t="s">
        <v>2832</v>
      </c>
      <c r="V205" s="39" t="s">
        <v>2831</v>
      </c>
      <c r="W205" s="39" t="s">
        <v>2830</v>
      </c>
      <c r="X205" s="39" t="s">
        <v>1004</v>
      </c>
      <c r="Y205" s="39" t="s">
        <v>596</v>
      </c>
      <c r="Z205" s="39" t="s">
        <v>692</v>
      </c>
      <c r="AA205" s="39" t="s">
        <v>5646</v>
      </c>
      <c r="AB205" s="39" t="s">
        <v>702</v>
      </c>
      <c r="AC205" s="39" t="s">
        <v>5645</v>
      </c>
      <c r="AD205" s="39" t="s">
        <v>5644</v>
      </c>
      <c r="AE205" s="39" t="s">
        <v>559</v>
      </c>
      <c r="AF205" s="39" t="s">
        <v>525</v>
      </c>
      <c r="AG205" s="39" t="s">
        <v>699</v>
      </c>
      <c r="AH205" s="39" t="s">
        <v>698</v>
      </c>
      <c r="AI205" s="40">
        <v>31130000</v>
      </c>
      <c r="AJ205" s="40">
        <v>943333</v>
      </c>
      <c r="AK205" s="40">
        <v>0</v>
      </c>
      <c r="AL205" s="40">
        <v>30186667</v>
      </c>
      <c r="AM205" s="40">
        <v>21696667</v>
      </c>
      <c r="AN205" s="40">
        <v>8490000</v>
      </c>
      <c r="AO205" s="39" t="s">
        <v>5643</v>
      </c>
      <c r="AP205" s="39" t="s">
        <v>554</v>
      </c>
      <c r="AQ205" s="39" t="s">
        <v>5642</v>
      </c>
      <c r="AR205" s="39" t="s">
        <v>554</v>
      </c>
      <c r="AS205" s="38">
        <v>45698</v>
      </c>
    </row>
    <row r="206" spans="1:45" x14ac:dyDescent="0.2">
      <c r="A206" s="39" t="s">
        <v>582</v>
      </c>
      <c r="B206" s="38">
        <v>45658</v>
      </c>
      <c r="C206" s="38">
        <v>45961</v>
      </c>
      <c r="D206" s="39" t="s">
        <v>581</v>
      </c>
      <c r="E206" s="38">
        <v>45698</v>
      </c>
      <c r="F206" s="39" t="s">
        <v>580</v>
      </c>
      <c r="G206" s="39" t="s">
        <v>579</v>
      </c>
      <c r="H206" s="39" t="s">
        <v>5641</v>
      </c>
      <c r="I206" s="38">
        <v>45695</v>
      </c>
      <c r="J206" s="38">
        <v>46022</v>
      </c>
      <c r="K206" s="39" t="s">
        <v>4761</v>
      </c>
      <c r="L206" s="39" t="s">
        <v>576</v>
      </c>
      <c r="M206" s="39" t="s">
        <v>575</v>
      </c>
      <c r="N206" s="39" t="s">
        <v>5640</v>
      </c>
      <c r="O206" s="39" t="s">
        <v>2517</v>
      </c>
      <c r="P206" s="39" t="s">
        <v>5639</v>
      </c>
      <c r="Q206" s="39" t="s">
        <v>3801</v>
      </c>
      <c r="R206" s="39" t="s">
        <v>500</v>
      </c>
      <c r="S206" s="39" t="s">
        <v>571</v>
      </c>
      <c r="T206" s="39" t="s">
        <v>570</v>
      </c>
      <c r="U206" s="39" t="s">
        <v>1007</v>
      </c>
      <c r="V206" s="39" t="s">
        <v>1006</v>
      </c>
      <c r="W206" s="39" t="s">
        <v>3800</v>
      </c>
      <c r="X206" s="39" t="s">
        <v>1004</v>
      </c>
      <c r="Y206" s="39" t="s">
        <v>596</v>
      </c>
      <c r="Z206" s="39" t="s">
        <v>692</v>
      </c>
      <c r="AA206" s="39" t="s">
        <v>5638</v>
      </c>
      <c r="AB206" s="39" t="s">
        <v>702</v>
      </c>
      <c r="AC206" s="39" t="s">
        <v>5637</v>
      </c>
      <c r="AD206" s="39" t="s">
        <v>5636</v>
      </c>
      <c r="AE206" s="39" t="s">
        <v>559</v>
      </c>
      <c r="AF206" s="39" t="s">
        <v>525</v>
      </c>
      <c r="AG206" s="39" t="s">
        <v>699</v>
      </c>
      <c r="AH206" s="39" t="s">
        <v>698</v>
      </c>
      <c r="AI206" s="40">
        <v>103207095</v>
      </c>
      <c r="AJ206" s="40">
        <v>0</v>
      </c>
      <c r="AK206" s="40">
        <v>0</v>
      </c>
      <c r="AL206" s="40">
        <v>103207095</v>
      </c>
      <c r="AM206" s="40">
        <v>74882120</v>
      </c>
      <c r="AN206" s="40">
        <v>28324975</v>
      </c>
      <c r="AO206" s="39" t="s">
        <v>5635</v>
      </c>
      <c r="AP206" s="39" t="s">
        <v>554</v>
      </c>
      <c r="AQ206" s="39" t="s">
        <v>5634</v>
      </c>
      <c r="AR206" s="39" t="s">
        <v>554</v>
      </c>
      <c r="AS206" s="38">
        <v>45698</v>
      </c>
    </row>
    <row r="207" spans="1:45" x14ac:dyDescent="0.2">
      <c r="A207" s="39" t="s">
        <v>582</v>
      </c>
      <c r="B207" s="38">
        <v>45658</v>
      </c>
      <c r="C207" s="38">
        <v>45961</v>
      </c>
      <c r="D207" s="39" t="s">
        <v>581</v>
      </c>
      <c r="E207" s="38">
        <v>45698</v>
      </c>
      <c r="F207" s="39" t="s">
        <v>580</v>
      </c>
      <c r="G207" s="39" t="s">
        <v>579</v>
      </c>
      <c r="H207" s="39" t="s">
        <v>2071</v>
      </c>
      <c r="I207" s="38">
        <v>45695</v>
      </c>
      <c r="J207" s="38">
        <v>46022</v>
      </c>
      <c r="K207" s="39" t="s">
        <v>4761</v>
      </c>
      <c r="L207" s="39" t="s">
        <v>576</v>
      </c>
      <c r="M207" s="39" t="s">
        <v>575</v>
      </c>
      <c r="N207" s="39" t="s">
        <v>5633</v>
      </c>
      <c r="O207" s="39" t="s">
        <v>2544</v>
      </c>
      <c r="P207" s="39" t="s">
        <v>5632</v>
      </c>
      <c r="Q207" s="39" t="s">
        <v>1289</v>
      </c>
      <c r="R207" s="39" t="s">
        <v>514</v>
      </c>
      <c r="S207" s="39" t="s">
        <v>571</v>
      </c>
      <c r="T207" s="39" t="s">
        <v>570</v>
      </c>
      <c r="U207" s="39" t="s">
        <v>1090</v>
      </c>
      <c r="V207" s="39" t="s">
        <v>1089</v>
      </c>
      <c r="W207" s="39" t="s">
        <v>1288</v>
      </c>
      <c r="X207" s="39" t="s">
        <v>1004</v>
      </c>
      <c r="Y207" s="39" t="s">
        <v>596</v>
      </c>
      <c r="Z207" s="39" t="s">
        <v>692</v>
      </c>
      <c r="AA207" s="39" t="s">
        <v>2069</v>
      </c>
      <c r="AB207" s="39" t="s">
        <v>702</v>
      </c>
      <c r="AC207" s="39" t="s">
        <v>2068</v>
      </c>
      <c r="AD207" s="39" t="s">
        <v>2067</v>
      </c>
      <c r="AE207" s="39" t="s">
        <v>559</v>
      </c>
      <c r="AF207" s="39" t="s">
        <v>525</v>
      </c>
      <c r="AG207" s="39" t="s">
        <v>699</v>
      </c>
      <c r="AH207" s="39" t="s">
        <v>698</v>
      </c>
      <c r="AI207" s="40">
        <v>48307000</v>
      </c>
      <c r="AJ207" s="40">
        <v>0</v>
      </c>
      <c r="AK207" s="40">
        <v>0</v>
      </c>
      <c r="AL207" s="40">
        <v>48307000</v>
      </c>
      <c r="AM207" s="40">
        <v>48307000</v>
      </c>
      <c r="AN207" s="40">
        <v>0</v>
      </c>
      <c r="AO207" s="39" t="s">
        <v>5631</v>
      </c>
      <c r="AP207" s="39" t="s">
        <v>554</v>
      </c>
      <c r="AQ207" s="39" t="s">
        <v>5630</v>
      </c>
      <c r="AR207" s="39" t="s">
        <v>554</v>
      </c>
      <c r="AS207" s="38">
        <v>45698</v>
      </c>
    </row>
    <row r="208" spans="1:45" x14ac:dyDescent="0.2">
      <c r="A208" s="39" t="s">
        <v>582</v>
      </c>
      <c r="B208" s="38">
        <v>45658</v>
      </c>
      <c r="C208" s="38">
        <v>45961</v>
      </c>
      <c r="D208" s="39" t="s">
        <v>581</v>
      </c>
      <c r="E208" s="38">
        <v>45698</v>
      </c>
      <c r="F208" s="39" t="s">
        <v>580</v>
      </c>
      <c r="G208" s="39" t="s">
        <v>579</v>
      </c>
      <c r="H208" s="39" t="s">
        <v>5629</v>
      </c>
      <c r="I208" s="38">
        <v>45695</v>
      </c>
      <c r="J208" s="38">
        <v>46022</v>
      </c>
      <c r="K208" s="39" t="s">
        <v>4761</v>
      </c>
      <c r="L208" s="39" t="s">
        <v>576</v>
      </c>
      <c r="M208" s="39" t="s">
        <v>575</v>
      </c>
      <c r="N208" s="39" t="s">
        <v>5628</v>
      </c>
      <c r="O208" s="39" t="s">
        <v>2528</v>
      </c>
      <c r="P208" s="39" t="s">
        <v>5627</v>
      </c>
      <c r="Q208" s="39" t="s">
        <v>1462</v>
      </c>
      <c r="R208" s="39" t="s">
        <v>494</v>
      </c>
      <c r="S208" s="39" t="s">
        <v>571</v>
      </c>
      <c r="T208" s="39" t="s">
        <v>570</v>
      </c>
      <c r="U208" s="39" t="s">
        <v>1007</v>
      </c>
      <c r="V208" s="39" t="s">
        <v>1006</v>
      </c>
      <c r="W208" s="39" t="s">
        <v>1459</v>
      </c>
      <c r="X208" s="39" t="s">
        <v>590</v>
      </c>
      <c r="Y208" s="39" t="s">
        <v>596</v>
      </c>
      <c r="Z208" s="39" t="s">
        <v>692</v>
      </c>
      <c r="AA208" s="39" t="s">
        <v>5626</v>
      </c>
      <c r="AB208" s="39" t="s">
        <v>702</v>
      </c>
      <c r="AC208" s="39" t="s">
        <v>5625</v>
      </c>
      <c r="AD208" s="39" t="s">
        <v>5624</v>
      </c>
      <c r="AE208" s="39" t="s">
        <v>559</v>
      </c>
      <c r="AF208" s="39" t="s">
        <v>525</v>
      </c>
      <c r="AG208" s="39" t="s">
        <v>699</v>
      </c>
      <c r="AH208" s="39" t="s">
        <v>698</v>
      </c>
      <c r="AI208" s="40">
        <v>103580000</v>
      </c>
      <c r="AJ208" s="40">
        <v>0</v>
      </c>
      <c r="AK208" s="40">
        <v>0</v>
      </c>
      <c r="AL208" s="40">
        <v>103580000</v>
      </c>
      <c r="AM208" s="40">
        <v>79411333</v>
      </c>
      <c r="AN208" s="40">
        <v>24168667</v>
      </c>
      <c r="AO208" s="39" t="s">
        <v>5623</v>
      </c>
      <c r="AP208" s="39" t="s">
        <v>554</v>
      </c>
      <c r="AQ208" s="39" t="s">
        <v>5622</v>
      </c>
      <c r="AR208" s="39" t="s">
        <v>554</v>
      </c>
      <c r="AS208" s="38">
        <v>45698</v>
      </c>
    </row>
    <row r="209" spans="1:45" x14ac:dyDescent="0.2">
      <c r="A209" s="39" t="s">
        <v>582</v>
      </c>
      <c r="B209" s="38">
        <v>45658</v>
      </c>
      <c r="C209" s="38">
        <v>45961</v>
      </c>
      <c r="D209" s="39" t="s">
        <v>581</v>
      </c>
      <c r="E209" s="38">
        <v>45698</v>
      </c>
      <c r="F209" s="39" t="s">
        <v>580</v>
      </c>
      <c r="G209" s="39" t="s">
        <v>579</v>
      </c>
      <c r="H209" s="39" t="s">
        <v>5621</v>
      </c>
      <c r="I209" s="38">
        <v>45695</v>
      </c>
      <c r="J209" s="38">
        <v>46022</v>
      </c>
      <c r="K209" s="39" t="s">
        <v>4761</v>
      </c>
      <c r="L209" s="39" t="s">
        <v>576</v>
      </c>
      <c r="M209" s="39" t="s">
        <v>575</v>
      </c>
      <c r="N209" s="39" t="s">
        <v>2373</v>
      </c>
      <c r="O209" s="39" t="s">
        <v>2565</v>
      </c>
      <c r="P209" s="39" t="s">
        <v>5620</v>
      </c>
      <c r="Q209" s="39" t="s">
        <v>1431</v>
      </c>
      <c r="R209" s="39" t="s">
        <v>494</v>
      </c>
      <c r="S209" s="39" t="s">
        <v>571</v>
      </c>
      <c r="T209" s="39" t="s">
        <v>570</v>
      </c>
      <c r="U209" s="39" t="s">
        <v>1007</v>
      </c>
      <c r="V209" s="39" t="s">
        <v>1006</v>
      </c>
      <c r="W209" s="39" t="s">
        <v>1430</v>
      </c>
      <c r="X209" s="39" t="s">
        <v>590</v>
      </c>
      <c r="Y209" s="39" t="s">
        <v>596</v>
      </c>
      <c r="Z209" s="39" t="s">
        <v>692</v>
      </c>
      <c r="AA209" s="39" t="s">
        <v>5619</v>
      </c>
      <c r="AB209" s="39" t="s">
        <v>702</v>
      </c>
      <c r="AC209" s="39" t="s">
        <v>5618</v>
      </c>
      <c r="AD209" s="39" t="s">
        <v>5617</v>
      </c>
      <c r="AE209" s="39" t="s">
        <v>559</v>
      </c>
      <c r="AF209" s="39" t="s">
        <v>525</v>
      </c>
      <c r="AG209" s="39" t="s">
        <v>699</v>
      </c>
      <c r="AH209" s="39" t="s">
        <v>698</v>
      </c>
      <c r="AI209" s="40">
        <v>88560000</v>
      </c>
      <c r="AJ209" s="40">
        <v>820000</v>
      </c>
      <c r="AK209" s="40">
        <v>0</v>
      </c>
      <c r="AL209" s="40">
        <v>87740000</v>
      </c>
      <c r="AM209" s="40">
        <v>63140000</v>
      </c>
      <c r="AN209" s="40">
        <v>24600000</v>
      </c>
      <c r="AO209" s="39" t="s">
        <v>5616</v>
      </c>
      <c r="AP209" s="39" t="s">
        <v>554</v>
      </c>
      <c r="AQ209" s="39" t="s">
        <v>5615</v>
      </c>
      <c r="AR209" s="39" t="s">
        <v>554</v>
      </c>
      <c r="AS209" s="38">
        <v>45698</v>
      </c>
    </row>
    <row r="210" spans="1:45" x14ac:dyDescent="0.2">
      <c r="A210" s="39" t="s">
        <v>582</v>
      </c>
      <c r="B210" s="38">
        <v>45658</v>
      </c>
      <c r="C210" s="38">
        <v>45961</v>
      </c>
      <c r="D210" s="39" t="s">
        <v>581</v>
      </c>
      <c r="E210" s="38">
        <v>45698</v>
      </c>
      <c r="F210" s="39" t="s">
        <v>580</v>
      </c>
      <c r="G210" s="39" t="s">
        <v>579</v>
      </c>
      <c r="H210" s="39" t="s">
        <v>5614</v>
      </c>
      <c r="I210" s="38">
        <v>45694</v>
      </c>
      <c r="J210" s="38">
        <v>46022</v>
      </c>
      <c r="K210" s="39" t="s">
        <v>4757</v>
      </c>
      <c r="L210" s="39" t="s">
        <v>576</v>
      </c>
      <c r="M210" s="39" t="s">
        <v>575</v>
      </c>
      <c r="N210" s="39" t="s">
        <v>2274</v>
      </c>
      <c r="O210" s="39" t="s">
        <v>5613</v>
      </c>
      <c r="P210" s="39" t="s">
        <v>5612</v>
      </c>
      <c r="Q210" s="39" t="s">
        <v>708</v>
      </c>
      <c r="R210" s="39" t="s">
        <v>512</v>
      </c>
      <c r="S210" s="39" t="s">
        <v>571</v>
      </c>
      <c r="T210" s="39" t="s">
        <v>570</v>
      </c>
      <c r="U210" s="39" t="s">
        <v>707</v>
      </c>
      <c r="V210" s="39" t="s">
        <v>706</v>
      </c>
      <c r="W210" s="39" t="s">
        <v>705</v>
      </c>
      <c r="X210" s="39" t="s">
        <v>704</v>
      </c>
      <c r="Y210" s="39" t="s">
        <v>596</v>
      </c>
      <c r="Z210" s="39" t="s">
        <v>692</v>
      </c>
      <c r="AA210" s="39" t="s">
        <v>5611</v>
      </c>
      <c r="AB210" s="39" t="s">
        <v>702</v>
      </c>
      <c r="AC210" s="39" t="s">
        <v>5610</v>
      </c>
      <c r="AD210" s="39" t="s">
        <v>5609</v>
      </c>
      <c r="AE210" s="39" t="s">
        <v>559</v>
      </c>
      <c r="AF210" s="39" t="s">
        <v>525</v>
      </c>
      <c r="AG210" s="39" t="s">
        <v>699</v>
      </c>
      <c r="AH210" s="39" t="s">
        <v>698</v>
      </c>
      <c r="AI210" s="40">
        <v>97200000</v>
      </c>
      <c r="AJ210" s="40">
        <v>0</v>
      </c>
      <c r="AK210" s="40">
        <v>0</v>
      </c>
      <c r="AL210" s="40">
        <v>97200000</v>
      </c>
      <c r="AM210" s="40">
        <v>84240000</v>
      </c>
      <c r="AN210" s="40">
        <v>12960000</v>
      </c>
      <c r="AO210" s="39" t="s">
        <v>5608</v>
      </c>
      <c r="AP210" s="39" t="s">
        <v>554</v>
      </c>
      <c r="AQ210" s="39" t="s">
        <v>5607</v>
      </c>
      <c r="AR210" s="39" t="s">
        <v>554</v>
      </c>
      <c r="AS210" s="38">
        <v>45698</v>
      </c>
    </row>
    <row r="211" spans="1:45" x14ac:dyDescent="0.2">
      <c r="A211" s="39" t="s">
        <v>582</v>
      </c>
      <c r="B211" s="38">
        <v>45658</v>
      </c>
      <c r="C211" s="38">
        <v>45961</v>
      </c>
      <c r="D211" s="39" t="s">
        <v>581</v>
      </c>
      <c r="E211" s="38">
        <v>45698</v>
      </c>
      <c r="F211" s="39" t="s">
        <v>580</v>
      </c>
      <c r="G211" s="39" t="s">
        <v>579</v>
      </c>
      <c r="H211" s="39" t="s">
        <v>5606</v>
      </c>
      <c r="I211" s="38">
        <v>45695</v>
      </c>
      <c r="J211" s="38">
        <v>46022</v>
      </c>
      <c r="K211" s="39" t="s">
        <v>4761</v>
      </c>
      <c r="L211" s="39" t="s">
        <v>576</v>
      </c>
      <c r="M211" s="39" t="s">
        <v>575</v>
      </c>
      <c r="N211" s="39" t="s">
        <v>4651</v>
      </c>
      <c r="O211" s="39" t="s">
        <v>5605</v>
      </c>
      <c r="P211" s="39" t="s">
        <v>5604</v>
      </c>
      <c r="Q211" s="39" t="s">
        <v>1853</v>
      </c>
      <c r="R211" s="39" t="s">
        <v>520</v>
      </c>
      <c r="S211" s="39" t="s">
        <v>571</v>
      </c>
      <c r="T211" s="39" t="s">
        <v>570</v>
      </c>
      <c r="U211" s="39" t="s">
        <v>1007</v>
      </c>
      <c r="V211" s="39" t="s">
        <v>1006</v>
      </c>
      <c r="W211" s="39" t="s">
        <v>1852</v>
      </c>
      <c r="X211" s="39" t="s">
        <v>1150</v>
      </c>
      <c r="Y211" s="39" t="s">
        <v>596</v>
      </c>
      <c r="Z211" s="39" t="s">
        <v>692</v>
      </c>
      <c r="AA211" s="39" t="s">
        <v>5603</v>
      </c>
      <c r="AB211" s="39" t="s">
        <v>702</v>
      </c>
      <c r="AC211" s="39" t="s">
        <v>5602</v>
      </c>
      <c r="AD211" s="39" t="s">
        <v>5601</v>
      </c>
      <c r="AE211" s="39" t="s">
        <v>559</v>
      </c>
      <c r="AF211" s="39" t="s">
        <v>525</v>
      </c>
      <c r="AG211" s="39" t="s">
        <v>699</v>
      </c>
      <c r="AH211" s="39" t="s">
        <v>698</v>
      </c>
      <c r="AI211" s="40">
        <v>106998000</v>
      </c>
      <c r="AJ211" s="40">
        <v>0</v>
      </c>
      <c r="AK211" s="40">
        <v>0</v>
      </c>
      <c r="AL211" s="40">
        <v>106998000</v>
      </c>
      <c r="AM211" s="40">
        <v>80423333</v>
      </c>
      <c r="AN211" s="40">
        <v>26574667</v>
      </c>
      <c r="AO211" s="39" t="s">
        <v>5600</v>
      </c>
      <c r="AP211" s="39" t="s">
        <v>554</v>
      </c>
      <c r="AQ211" s="39" t="s">
        <v>5599</v>
      </c>
      <c r="AR211" s="39" t="s">
        <v>554</v>
      </c>
      <c r="AS211" s="38">
        <v>45698</v>
      </c>
    </row>
    <row r="212" spans="1:45" x14ac:dyDescent="0.2">
      <c r="A212" s="39" t="s">
        <v>582</v>
      </c>
      <c r="B212" s="38">
        <v>45658</v>
      </c>
      <c r="C212" s="38">
        <v>45961</v>
      </c>
      <c r="D212" s="39" t="s">
        <v>581</v>
      </c>
      <c r="E212" s="38">
        <v>45698</v>
      </c>
      <c r="F212" s="39" t="s">
        <v>580</v>
      </c>
      <c r="G212" s="39" t="s">
        <v>579</v>
      </c>
      <c r="H212" s="39" t="s">
        <v>789</v>
      </c>
      <c r="I212" s="38">
        <v>45698</v>
      </c>
      <c r="J212" s="38">
        <v>46022</v>
      </c>
      <c r="K212" s="39" t="s">
        <v>4781</v>
      </c>
      <c r="L212" s="39" t="s">
        <v>576</v>
      </c>
      <c r="M212" s="39" t="s">
        <v>575</v>
      </c>
      <c r="N212" s="39" t="s">
        <v>3797</v>
      </c>
      <c r="O212" s="39" t="s">
        <v>2504</v>
      </c>
      <c r="P212" s="39" t="s">
        <v>5598</v>
      </c>
      <c r="Q212" s="39" t="s">
        <v>720</v>
      </c>
      <c r="R212" s="39" t="s">
        <v>512</v>
      </c>
      <c r="S212" s="39" t="s">
        <v>571</v>
      </c>
      <c r="T212" s="39" t="s">
        <v>570</v>
      </c>
      <c r="U212" s="39" t="s">
        <v>707</v>
      </c>
      <c r="V212" s="39" t="s">
        <v>706</v>
      </c>
      <c r="W212" s="39" t="s">
        <v>719</v>
      </c>
      <c r="X212" s="39" t="s">
        <v>704</v>
      </c>
      <c r="Y212" s="39" t="s">
        <v>596</v>
      </c>
      <c r="Z212" s="39" t="s">
        <v>692</v>
      </c>
      <c r="AA212" s="39" t="s">
        <v>785</v>
      </c>
      <c r="AB212" s="39" t="s">
        <v>702</v>
      </c>
      <c r="AC212" s="39" t="s">
        <v>784</v>
      </c>
      <c r="AD212" s="39" t="s">
        <v>783</v>
      </c>
      <c r="AE212" s="39" t="s">
        <v>559</v>
      </c>
      <c r="AF212" s="39" t="s">
        <v>525</v>
      </c>
      <c r="AG212" s="39" t="s">
        <v>699</v>
      </c>
      <c r="AH212" s="39" t="s">
        <v>698</v>
      </c>
      <c r="AI212" s="40">
        <v>49000000</v>
      </c>
      <c r="AJ212" s="40">
        <v>0</v>
      </c>
      <c r="AK212" s="40">
        <v>0</v>
      </c>
      <c r="AL212" s="40">
        <v>49000000</v>
      </c>
      <c r="AM212" s="40">
        <v>48533334</v>
      </c>
      <c r="AN212" s="40">
        <v>466666</v>
      </c>
      <c r="AO212" s="39" t="s">
        <v>5597</v>
      </c>
      <c r="AP212" s="39" t="s">
        <v>554</v>
      </c>
      <c r="AQ212" s="39" t="s">
        <v>5596</v>
      </c>
      <c r="AR212" s="39" t="s">
        <v>554</v>
      </c>
      <c r="AS212" s="38">
        <v>45698</v>
      </c>
    </row>
    <row r="213" spans="1:45" x14ac:dyDescent="0.2">
      <c r="A213" s="39" t="s">
        <v>582</v>
      </c>
      <c r="B213" s="38">
        <v>45658</v>
      </c>
      <c r="C213" s="38">
        <v>45961</v>
      </c>
      <c r="D213" s="39" t="s">
        <v>581</v>
      </c>
      <c r="E213" s="38">
        <v>45699</v>
      </c>
      <c r="F213" s="39" t="s">
        <v>580</v>
      </c>
      <c r="G213" s="39" t="s">
        <v>579</v>
      </c>
      <c r="H213" s="39" t="s">
        <v>5595</v>
      </c>
      <c r="I213" s="38">
        <v>45695</v>
      </c>
      <c r="J213" s="38">
        <v>46022</v>
      </c>
      <c r="K213" s="39" t="s">
        <v>4761</v>
      </c>
      <c r="L213" s="39" t="s">
        <v>576</v>
      </c>
      <c r="M213" s="39" t="s">
        <v>575</v>
      </c>
      <c r="N213" s="39" t="s">
        <v>5409</v>
      </c>
      <c r="O213" s="39" t="s">
        <v>5594</v>
      </c>
      <c r="P213" s="39" t="s">
        <v>5593</v>
      </c>
      <c r="Q213" s="39" t="s">
        <v>1853</v>
      </c>
      <c r="R213" s="39" t="s">
        <v>520</v>
      </c>
      <c r="S213" s="39" t="s">
        <v>571</v>
      </c>
      <c r="T213" s="39" t="s">
        <v>570</v>
      </c>
      <c r="U213" s="39" t="s">
        <v>1007</v>
      </c>
      <c r="V213" s="39" t="s">
        <v>1006</v>
      </c>
      <c r="W213" s="39" t="s">
        <v>1852</v>
      </c>
      <c r="X213" s="39" t="s">
        <v>1150</v>
      </c>
      <c r="Y213" s="39" t="s">
        <v>596</v>
      </c>
      <c r="Z213" s="39" t="s">
        <v>692</v>
      </c>
      <c r="AA213" s="39" t="s">
        <v>5592</v>
      </c>
      <c r="AB213" s="39" t="s">
        <v>702</v>
      </c>
      <c r="AC213" s="39" t="s">
        <v>5591</v>
      </c>
      <c r="AD213" s="39" t="s">
        <v>5590</v>
      </c>
      <c r="AE213" s="39" t="s">
        <v>559</v>
      </c>
      <c r="AF213" s="39" t="s">
        <v>525</v>
      </c>
      <c r="AG213" s="39" t="s">
        <v>699</v>
      </c>
      <c r="AH213" s="39" t="s">
        <v>698</v>
      </c>
      <c r="AI213" s="40">
        <v>72450000</v>
      </c>
      <c r="AJ213" s="40">
        <v>0</v>
      </c>
      <c r="AK213" s="40">
        <v>0</v>
      </c>
      <c r="AL213" s="40">
        <v>72450000</v>
      </c>
      <c r="AM213" s="40">
        <v>53130000</v>
      </c>
      <c r="AN213" s="40">
        <v>19320000</v>
      </c>
      <c r="AO213" s="39" t="s">
        <v>5589</v>
      </c>
      <c r="AP213" s="39" t="s">
        <v>554</v>
      </c>
      <c r="AQ213" s="39" t="s">
        <v>5588</v>
      </c>
      <c r="AR213" s="39" t="s">
        <v>554</v>
      </c>
      <c r="AS213" s="38">
        <v>45699</v>
      </c>
    </row>
    <row r="214" spans="1:45" x14ac:dyDescent="0.2">
      <c r="A214" s="39" t="s">
        <v>582</v>
      </c>
      <c r="B214" s="38">
        <v>45658</v>
      </c>
      <c r="C214" s="38">
        <v>45961</v>
      </c>
      <c r="D214" s="39" t="s">
        <v>581</v>
      </c>
      <c r="E214" s="38">
        <v>45699</v>
      </c>
      <c r="F214" s="39" t="s">
        <v>580</v>
      </c>
      <c r="G214" s="39" t="s">
        <v>579</v>
      </c>
      <c r="H214" s="39" t="s">
        <v>5587</v>
      </c>
      <c r="I214" s="38">
        <v>45695</v>
      </c>
      <c r="J214" s="38">
        <v>46022</v>
      </c>
      <c r="K214" s="39" t="s">
        <v>4761</v>
      </c>
      <c r="L214" s="39" t="s">
        <v>576</v>
      </c>
      <c r="M214" s="39" t="s">
        <v>575</v>
      </c>
      <c r="N214" s="39" t="s">
        <v>2874</v>
      </c>
      <c r="O214" s="39" t="s">
        <v>2619</v>
      </c>
      <c r="P214" s="39" t="s">
        <v>5586</v>
      </c>
      <c r="Q214" s="39" t="s">
        <v>1180</v>
      </c>
      <c r="R214" s="39" t="s">
        <v>516</v>
      </c>
      <c r="S214" s="39" t="s">
        <v>571</v>
      </c>
      <c r="T214" s="39" t="s">
        <v>570</v>
      </c>
      <c r="U214" s="39" t="s">
        <v>2525</v>
      </c>
      <c r="V214" s="39" t="s">
        <v>404</v>
      </c>
      <c r="W214" s="39" t="s">
        <v>1177</v>
      </c>
      <c r="X214" s="39" t="s">
        <v>1004</v>
      </c>
      <c r="Y214" s="39" t="s">
        <v>596</v>
      </c>
      <c r="Z214" s="39" t="s">
        <v>692</v>
      </c>
      <c r="AA214" s="39" t="s">
        <v>5585</v>
      </c>
      <c r="AB214" s="39" t="s">
        <v>702</v>
      </c>
      <c r="AC214" s="39" t="s">
        <v>5584</v>
      </c>
      <c r="AD214" s="39" t="s">
        <v>5583</v>
      </c>
      <c r="AE214" s="39" t="s">
        <v>559</v>
      </c>
      <c r="AF214" s="39" t="s">
        <v>525</v>
      </c>
      <c r="AG214" s="39" t="s">
        <v>699</v>
      </c>
      <c r="AH214" s="39" t="s">
        <v>698</v>
      </c>
      <c r="AI214" s="40">
        <v>103950000</v>
      </c>
      <c r="AJ214" s="40">
        <v>3150000</v>
      </c>
      <c r="AK214" s="40">
        <v>0</v>
      </c>
      <c r="AL214" s="40">
        <v>100800000</v>
      </c>
      <c r="AM214" s="40">
        <v>72450000</v>
      </c>
      <c r="AN214" s="40">
        <v>28350000</v>
      </c>
      <c r="AO214" s="39" t="s">
        <v>5582</v>
      </c>
      <c r="AP214" s="39" t="s">
        <v>554</v>
      </c>
      <c r="AQ214" s="39" t="s">
        <v>5581</v>
      </c>
      <c r="AR214" s="39" t="s">
        <v>554</v>
      </c>
      <c r="AS214" s="38">
        <v>45699</v>
      </c>
    </row>
    <row r="215" spans="1:45" x14ac:dyDescent="0.2">
      <c r="A215" s="39" t="s">
        <v>582</v>
      </c>
      <c r="B215" s="38">
        <v>45658</v>
      </c>
      <c r="C215" s="38">
        <v>45961</v>
      </c>
      <c r="D215" s="39" t="s">
        <v>581</v>
      </c>
      <c r="E215" s="38">
        <v>45699</v>
      </c>
      <c r="F215" s="39" t="s">
        <v>580</v>
      </c>
      <c r="G215" s="39" t="s">
        <v>579</v>
      </c>
      <c r="H215" s="39" t="s">
        <v>5580</v>
      </c>
      <c r="I215" s="38">
        <v>45698</v>
      </c>
      <c r="J215" s="38">
        <v>46022</v>
      </c>
      <c r="K215" s="39" t="s">
        <v>4781</v>
      </c>
      <c r="L215" s="39" t="s">
        <v>576</v>
      </c>
      <c r="M215" s="39" t="s">
        <v>575</v>
      </c>
      <c r="N215" s="39" t="s">
        <v>4838</v>
      </c>
      <c r="O215" s="39" t="s">
        <v>2600</v>
      </c>
      <c r="P215" s="39" t="s">
        <v>5579</v>
      </c>
      <c r="Q215" s="39" t="s">
        <v>720</v>
      </c>
      <c r="R215" s="39" t="s">
        <v>512</v>
      </c>
      <c r="S215" s="39" t="s">
        <v>571</v>
      </c>
      <c r="T215" s="39" t="s">
        <v>570</v>
      </c>
      <c r="U215" s="39" t="s">
        <v>707</v>
      </c>
      <c r="V215" s="39" t="s">
        <v>706</v>
      </c>
      <c r="W215" s="39" t="s">
        <v>719</v>
      </c>
      <c r="X215" s="39" t="s">
        <v>704</v>
      </c>
      <c r="Y215" s="39" t="s">
        <v>596</v>
      </c>
      <c r="Z215" s="39" t="s">
        <v>692</v>
      </c>
      <c r="AA215" s="39" t="s">
        <v>5578</v>
      </c>
      <c r="AB215" s="39" t="s">
        <v>702</v>
      </c>
      <c r="AC215" s="39" t="s">
        <v>5577</v>
      </c>
      <c r="AD215" s="39" t="s">
        <v>5576</v>
      </c>
      <c r="AE215" s="39" t="s">
        <v>559</v>
      </c>
      <c r="AF215" s="39" t="s">
        <v>525</v>
      </c>
      <c r="AG215" s="39" t="s">
        <v>699</v>
      </c>
      <c r="AH215" s="39" t="s">
        <v>698</v>
      </c>
      <c r="AI215" s="40">
        <v>72000000</v>
      </c>
      <c r="AJ215" s="40">
        <v>0</v>
      </c>
      <c r="AK215" s="40">
        <v>0</v>
      </c>
      <c r="AL215" s="40">
        <v>72000000</v>
      </c>
      <c r="AM215" s="40">
        <v>61333333</v>
      </c>
      <c r="AN215" s="40">
        <v>10666667</v>
      </c>
      <c r="AO215" s="39" t="s">
        <v>5575</v>
      </c>
      <c r="AP215" s="39" t="s">
        <v>554</v>
      </c>
      <c r="AQ215" s="39" t="s">
        <v>5574</v>
      </c>
      <c r="AR215" s="39" t="s">
        <v>554</v>
      </c>
      <c r="AS215" s="38">
        <v>45699</v>
      </c>
    </row>
    <row r="216" spans="1:45" x14ac:dyDescent="0.2">
      <c r="A216" s="39" t="s">
        <v>582</v>
      </c>
      <c r="B216" s="38">
        <v>45658</v>
      </c>
      <c r="C216" s="38">
        <v>45961</v>
      </c>
      <c r="D216" s="39" t="s">
        <v>581</v>
      </c>
      <c r="E216" s="38">
        <v>45699</v>
      </c>
      <c r="F216" s="39" t="s">
        <v>580</v>
      </c>
      <c r="G216" s="39" t="s">
        <v>579</v>
      </c>
      <c r="H216" s="39" t="s">
        <v>5573</v>
      </c>
      <c r="I216" s="38">
        <v>45694</v>
      </c>
      <c r="J216" s="38">
        <v>46022</v>
      </c>
      <c r="K216" s="39" t="s">
        <v>4757</v>
      </c>
      <c r="L216" s="39" t="s">
        <v>576</v>
      </c>
      <c r="M216" s="39" t="s">
        <v>575</v>
      </c>
      <c r="N216" s="39" t="s">
        <v>4876</v>
      </c>
      <c r="O216" s="39" t="s">
        <v>2643</v>
      </c>
      <c r="P216" s="39" t="s">
        <v>5572</v>
      </c>
      <c r="Q216" s="39" t="s">
        <v>2294</v>
      </c>
      <c r="R216" s="39" t="s">
        <v>516</v>
      </c>
      <c r="S216" s="39" t="s">
        <v>571</v>
      </c>
      <c r="T216" s="39" t="s">
        <v>570</v>
      </c>
      <c r="U216" s="39" t="s">
        <v>2332</v>
      </c>
      <c r="V216" s="39" t="s">
        <v>2331</v>
      </c>
      <c r="W216" s="39" t="s">
        <v>2291</v>
      </c>
      <c r="X216" s="39" t="s">
        <v>1004</v>
      </c>
      <c r="Y216" s="39" t="s">
        <v>596</v>
      </c>
      <c r="Z216" s="39" t="s">
        <v>692</v>
      </c>
      <c r="AA216" s="39" t="s">
        <v>5571</v>
      </c>
      <c r="AB216" s="39" t="s">
        <v>702</v>
      </c>
      <c r="AC216" s="39" t="s">
        <v>5570</v>
      </c>
      <c r="AD216" s="39" t="s">
        <v>5569</v>
      </c>
      <c r="AE216" s="39" t="s">
        <v>559</v>
      </c>
      <c r="AF216" s="39" t="s">
        <v>525</v>
      </c>
      <c r="AG216" s="39" t="s">
        <v>699</v>
      </c>
      <c r="AH216" s="39" t="s">
        <v>698</v>
      </c>
      <c r="AI216" s="40">
        <v>72333333</v>
      </c>
      <c r="AJ216" s="40">
        <v>0</v>
      </c>
      <c r="AK216" s="40">
        <v>0</v>
      </c>
      <c r="AL216" s="40">
        <v>72333333</v>
      </c>
      <c r="AM216" s="40">
        <v>53666667</v>
      </c>
      <c r="AN216" s="40">
        <v>18666666</v>
      </c>
      <c r="AO216" s="39" t="s">
        <v>5568</v>
      </c>
      <c r="AP216" s="39" t="s">
        <v>554</v>
      </c>
      <c r="AQ216" s="39" t="s">
        <v>5567</v>
      </c>
      <c r="AR216" s="39" t="s">
        <v>554</v>
      </c>
      <c r="AS216" s="38">
        <v>45699</v>
      </c>
    </row>
    <row r="217" spans="1:45" x14ac:dyDescent="0.2">
      <c r="A217" s="39" t="s">
        <v>582</v>
      </c>
      <c r="B217" s="38">
        <v>45658</v>
      </c>
      <c r="C217" s="38">
        <v>45961</v>
      </c>
      <c r="D217" s="39" t="s">
        <v>581</v>
      </c>
      <c r="E217" s="38">
        <v>45699</v>
      </c>
      <c r="F217" s="39" t="s">
        <v>580</v>
      </c>
      <c r="G217" s="39" t="s">
        <v>579</v>
      </c>
      <c r="H217" s="39" t="s">
        <v>2048</v>
      </c>
      <c r="I217" s="38">
        <v>45699</v>
      </c>
      <c r="J217" s="38">
        <v>46022</v>
      </c>
      <c r="K217" s="39" t="s">
        <v>4789</v>
      </c>
      <c r="L217" s="39" t="s">
        <v>576</v>
      </c>
      <c r="M217" s="39" t="s">
        <v>575</v>
      </c>
      <c r="N217" s="39" t="s">
        <v>4927</v>
      </c>
      <c r="O217" s="39" t="s">
        <v>2637</v>
      </c>
      <c r="P217" s="39" t="s">
        <v>5566</v>
      </c>
      <c r="Q217" s="39" t="s">
        <v>720</v>
      </c>
      <c r="R217" s="39" t="s">
        <v>512</v>
      </c>
      <c r="S217" s="39" t="s">
        <v>571</v>
      </c>
      <c r="T217" s="39" t="s">
        <v>570</v>
      </c>
      <c r="U217" s="39" t="s">
        <v>707</v>
      </c>
      <c r="V217" s="39" t="s">
        <v>706</v>
      </c>
      <c r="W217" s="39" t="s">
        <v>719</v>
      </c>
      <c r="X217" s="39" t="s">
        <v>704</v>
      </c>
      <c r="Y217" s="39" t="s">
        <v>596</v>
      </c>
      <c r="Z217" s="39" t="s">
        <v>692</v>
      </c>
      <c r="AA217" s="39" t="s">
        <v>2046</v>
      </c>
      <c r="AB217" s="39" t="s">
        <v>702</v>
      </c>
      <c r="AC217" s="39" t="s">
        <v>2045</v>
      </c>
      <c r="AD217" s="39" t="s">
        <v>2044</v>
      </c>
      <c r="AE217" s="39" t="s">
        <v>559</v>
      </c>
      <c r="AF217" s="39" t="s">
        <v>525</v>
      </c>
      <c r="AG217" s="39" t="s">
        <v>699</v>
      </c>
      <c r="AH217" s="39" t="s">
        <v>698</v>
      </c>
      <c r="AI217" s="40">
        <v>19600000</v>
      </c>
      <c r="AJ217" s="40">
        <v>0</v>
      </c>
      <c r="AK217" s="40">
        <v>0</v>
      </c>
      <c r="AL217" s="40">
        <v>19600000</v>
      </c>
      <c r="AM217" s="40">
        <v>19600000</v>
      </c>
      <c r="AN217" s="40">
        <v>0</v>
      </c>
      <c r="AO217" s="39" t="s">
        <v>5565</v>
      </c>
      <c r="AP217" s="39" t="s">
        <v>554</v>
      </c>
      <c r="AQ217" s="39" t="s">
        <v>5564</v>
      </c>
      <c r="AR217" s="39" t="s">
        <v>554</v>
      </c>
      <c r="AS217" s="38">
        <v>45699</v>
      </c>
    </row>
    <row r="218" spans="1:45" x14ac:dyDescent="0.2">
      <c r="A218" s="39" t="s">
        <v>582</v>
      </c>
      <c r="B218" s="38">
        <v>45658</v>
      </c>
      <c r="C218" s="38">
        <v>45961</v>
      </c>
      <c r="D218" s="39" t="s">
        <v>581</v>
      </c>
      <c r="E218" s="38">
        <v>45699</v>
      </c>
      <c r="F218" s="39" t="s">
        <v>580</v>
      </c>
      <c r="G218" s="39" t="s">
        <v>579</v>
      </c>
      <c r="H218" s="39" t="s">
        <v>5563</v>
      </c>
      <c r="I218" s="38">
        <v>45699</v>
      </c>
      <c r="J218" s="38">
        <v>46022</v>
      </c>
      <c r="K218" s="39" t="s">
        <v>4789</v>
      </c>
      <c r="L218" s="39" t="s">
        <v>576</v>
      </c>
      <c r="M218" s="39" t="s">
        <v>575</v>
      </c>
      <c r="N218" s="39" t="s">
        <v>5314</v>
      </c>
      <c r="O218" s="39" t="s">
        <v>5493</v>
      </c>
      <c r="P218" s="39" t="s">
        <v>5562</v>
      </c>
      <c r="Q218" s="39" t="s">
        <v>2833</v>
      </c>
      <c r="R218" s="39" t="s">
        <v>516</v>
      </c>
      <c r="S218" s="39" t="s">
        <v>571</v>
      </c>
      <c r="T218" s="39" t="s">
        <v>570</v>
      </c>
      <c r="U218" s="39" t="s">
        <v>2832</v>
      </c>
      <c r="V218" s="39" t="s">
        <v>2831</v>
      </c>
      <c r="W218" s="39" t="s">
        <v>2830</v>
      </c>
      <c r="X218" s="39" t="s">
        <v>1004</v>
      </c>
      <c r="Y218" s="39" t="s">
        <v>596</v>
      </c>
      <c r="Z218" s="39" t="s">
        <v>692</v>
      </c>
      <c r="AA218" s="39" t="s">
        <v>5561</v>
      </c>
      <c r="AB218" s="39" t="s">
        <v>702</v>
      </c>
      <c r="AC218" s="39" t="s">
        <v>5560</v>
      </c>
      <c r="AD218" s="39" t="s">
        <v>5559</v>
      </c>
      <c r="AE218" s="39" t="s">
        <v>559</v>
      </c>
      <c r="AF218" s="39" t="s">
        <v>525</v>
      </c>
      <c r="AG218" s="39" t="s">
        <v>699</v>
      </c>
      <c r="AH218" s="39" t="s">
        <v>698</v>
      </c>
      <c r="AI218" s="40">
        <v>92986667</v>
      </c>
      <c r="AJ218" s="40">
        <v>0</v>
      </c>
      <c r="AK218" s="40">
        <v>0</v>
      </c>
      <c r="AL218" s="40">
        <v>92986667</v>
      </c>
      <c r="AM218" s="40">
        <v>67466667</v>
      </c>
      <c r="AN218" s="40">
        <v>25520000</v>
      </c>
      <c r="AO218" s="39" t="s">
        <v>5558</v>
      </c>
      <c r="AP218" s="39" t="s">
        <v>554</v>
      </c>
      <c r="AQ218" s="39" t="s">
        <v>5557</v>
      </c>
      <c r="AR218" s="39" t="s">
        <v>554</v>
      </c>
      <c r="AS218" s="38">
        <v>45699</v>
      </c>
    </row>
    <row r="219" spans="1:45" x14ac:dyDescent="0.2">
      <c r="A219" s="39" t="s">
        <v>582</v>
      </c>
      <c r="B219" s="38">
        <v>45658</v>
      </c>
      <c r="C219" s="38">
        <v>45961</v>
      </c>
      <c r="D219" s="39" t="s">
        <v>581</v>
      </c>
      <c r="E219" s="38">
        <v>45700</v>
      </c>
      <c r="F219" s="39" t="s">
        <v>580</v>
      </c>
      <c r="G219" s="39" t="s">
        <v>579</v>
      </c>
      <c r="H219" s="39" t="s">
        <v>5556</v>
      </c>
      <c r="I219" s="38">
        <v>45700</v>
      </c>
      <c r="J219" s="38">
        <v>46022</v>
      </c>
      <c r="K219" s="39" t="s">
        <v>4798</v>
      </c>
      <c r="L219" s="39" t="s">
        <v>576</v>
      </c>
      <c r="M219" s="39" t="s">
        <v>575</v>
      </c>
      <c r="N219" s="39" t="s">
        <v>5376</v>
      </c>
      <c r="O219" s="39" t="s">
        <v>5555</v>
      </c>
      <c r="P219" s="39" t="s">
        <v>5554</v>
      </c>
      <c r="Q219" s="39" t="s">
        <v>2785</v>
      </c>
      <c r="R219" s="39" t="s">
        <v>522</v>
      </c>
      <c r="S219" s="39" t="s">
        <v>571</v>
      </c>
      <c r="T219" s="39" t="s">
        <v>570</v>
      </c>
      <c r="U219" s="39" t="s">
        <v>1007</v>
      </c>
      <c r="V219" s="39" t="s">
        <v>1006</v>
      </c>
      <c r="W219" s="39" t="s">
        <v>2784</v>
      </c>
      <c r="X219" s="39" t="s">
        <v>2783</v>
      </c>
      <c r="Y219" s="39" t="s">
        <v>596</v>
      </c>
      <c r="Z219" s="39" t="s">
        <v>692</v>
      </c>
      <c r="AA219" s="39" t="s">
        <v>5553</v>
      </c>
      <c r="AB219" s="39" t="s">
        <v>702</v>
      </c>
      <c r="AC219" s="39" t="s">
        <v>5552</v>
      </c>
      <c r="AD219" s="39" t="s">
        <v>5551</v>
      </c>
      <c r="AE219" s="39" t="s">
        <v>559</v>
      </c>
      <c r="AF219" s="39" t="s">
        <v>525</v>
      </c>
      <c r="AG219" s="39" t="s">
        <v>699</v>
      </c>
      <c r="AH219" s="39" t="s">
        <v>698</v>
      </c>
      <c r="AI219" s="40">
        <v>96300000</v>
      </c>
      <c r="AJ219" s="40">
        <v>900000</v>
      </c>
      <c r="AK219" s="40">
        <v>0</v>
      </c>
      <c r="AL219" s="40">
        <v>95400000</v>
      </c>
      <c r="AM219" s="40">
        <v>68400000</v>
      </c>
      <c r="AN219" s="40">
        <v>27000000</v>
      </c>
      <c r="AO219" s="39" t="s">
        <v>5550</v>
      </c>
      <c r="AP219" s="39" t="s">
        <v>554</v>
      </c>
      <c r="AQ219" s="39" t="s">
        <v>5549</v>
      </c>
      <c r="AR219" s="39" t="s">
        <v>554</v>
      </c>
      <c r="AS219" s="38">
        <v>45700</v>
      </c>
    </row>
    <row r="220" spans="1:45" x14ac:dyDescent="0.2">
      <c r="A220" s="39" t="s">
        <v>582</v>
      </c>
      <c r="B220" s="38">
        <v>45658</v>
      </c>
      <c r="C220" s="38">
        <v>45961</v>
      </c>
      <c r="D220" s="39" t="s">
        <v>581</v>
      </c>
      <c r="E220" s="38">
        <v>45700</v>
      </c>
      <c r="F220" s="39" t="s">
        <v>580</v>
      </c>
      <c r="G220" s="39" t="s">
        <v>579</v>
      </c>
      <c r="H220" s="39" t="s">
        <v>5548</v>
      </c>
      <c r="I220" s="38">
        <v>45699</v>
      </c>
      <c r="J220" s="38">
        <v>46022</v>
      </c>
      <c r="K220" s="39" t="s">
        <v>4789</v>
      </c>
      <c r="L220" s="39" t="s">
        <v>576</v>
      </c>
      <c r="M220" s="39" t="s">
        <v>575</v>
      </c>
      <c r="N220" s="39" t="s">
        <v>5112</v>
      </c>
      <c r="O220" s="39" t="s">
        <v>2659</v>
      </c>
      <c r="P220" s="39" t="s">
        <v>5547</v>
      </c>
      <c r="Q220" s="39" t="s">
        <v>708</v>
      </c>
      <c r="R220" s="39" t="s">
        <v>512</v>
      </c>
      <c r="S220" s="39" t="s">
        <v>571</v>
      </c>
      <c r="T220" s="39" t="s">
        <v>570</v>
      </c>
      <c r="U220" s="39" t="s">
        <v>707</v>
      </c>
      <c r="V220" s="39" t="s">
        <v>706</v>
      </c>
      <c r="W220" s="39" t="s">
        <v>705</v>
      </c>
      <c r="X220" s="39" t="s">
        <v>704</v>
      </c>
      <c r="Y220" s="39" t="s">
        <v>596</v>
      </c>
      <c r="Z220" s="39" t="s">
        <v>692</v>
      </c>
      <c r="AA220" s="39" t="s">
        <v>5546</v>
      </c>
      <c r="AB220" s="39" t="s">
        <v>702</v>
      </c>
      <c r="AC220" s="39" t="s">
        <v>5545</v>
      </c>
      <c r="AD220" s="39" t="s">
        <v>5544</v>
      </c>
      <c r="AE220" s="39" t="s">
        <v>559</v>
      </c>
      <c r="AF220" s="39" t="s">
        <v>525</v>
      </c>
      <c r="AG220" s="39" t="s">
        <v>699</v>
      </c>
      <c r="AH220" s="39" t="s">
        <v>698</v>
      </c>
      <c r="AI220" s="40">
        <v>115260000</v>
      </c>
      <c r="AJ220" s="40">
        <v>0</v>
      </c>
      <c r="AK220" s="40">
        <v>0</v>
      </c>
      <c r="AL220" s="40">
        <v>115260000</v>
      </c>
      <c r="AM220" s="40">
        <v>87597600</v>
      </c>
      <c r="AN220" s="40">
        <v>27662400</v>
      </c>
      <c r="AO220" s="39" t="s">
        <v>5543</v>
      </c>
      <c r="AP220" s="39" t="s">
        <v>554</v>
      </c>
      <c r="AQ220" s="39" t="s">
        <v>5542</v>
      </c>
      <c r="AR220" s="39" t="s">
        <v>554</v>
      </c>
      <c r="AS220" s="38">
        <v>45700</v>
      </c>
    </row>
    <row r="221" spans="1:45" x14ac:dyDescent="0.2">
      <c r="A221" s="39" t="s">
        <v>582</v>
      </c>
      <c r="B221" s="38">
        <v>45658</v>
      </c>
      <c r="C221" s="38">
        <v>45961</v>
      </c>
      <c r="D221" s="39" t="s">
        <v>581</v>
      </c>
      <c r="E221" s="38">
        <v>45700</v>
      </c>
      <c r="F221" s="39" t="s">
        <v>580</v>
      </c>
      <c r="G221" s="39" t="s">
        <v>579</v>
      </c>
      <c r="H221" s="39" t="s">
        <v>831</v>
      </c>
      <c r="I221" s="38">
        <v>45699</v>
      </c>
      <c r="J221" s="38">
        <v>46022</v>
      </c>
      <c r="K221" s="39" t="s">
        <v>4789</v>
      </c>
      <c r="L221" s="39" t="s">
        <v>576</v>
      </c>
      <c r="M221" s="39" t="s">
        <v>575</v>
      </c>
      <c r="N221" s="39" t="s">
        <v>4565</v>
      </c>
      <c r="O221" s="39" t="s">
        <v>2673</v>
      </c>
      <c r="P221" s="39" t="s">
        <v>5541</v>
      </c>
      <c r="Q221" s="39" t="s">
        <v>720</v>
      </c>
      <c r="R221" s="39" t="s">
        <v>512</v>
      </c>
      <c r="S221" s="39" t="s">
        <v>571</v>
      </c>
      <c r="T221" s="39" t="s">
        <v>570</v>
      </c>
      <c r="U221" s="39" t="s">
        <v>707</v>
      </c>
      <c r="V221" s="39" t="s">
        <v>706</v>
      </c>
      <c r="W221" s="39" t="s">
        <v>719</v>
      </c>
      <c r="X221" s="39" t="s">
        <v>704</v>
      </c>
      <c r="Y221" s="39" t="s">
        <v>596</v>
      </c>
      <c r="Z221" s="39" t="s">
        <v>692</v>
      </c>
      <c r="AA221" s="39" t="s">
        <v>828</v>
      </c>
      <c r="AB221" s="39" t="s">
        <v>702</v>
      </c>
      <c r="AC221" s="39" t="s">
        <v>827</v>
      </c>
      <c r="AD221" s="39" t="s">
        <v>826</v>
      </c>
      <c r="AE221" s="39" t="s">
        <v>559</v>
      </c>
      <c r="AF221" s="39" t="s">
        <v>525</v>
      </c>
      <c r="AG221" s="39" t="s">
        <v>699</v>
      </c>
      <c r="AH221" s="39" t="s">
        <v>698</v>
      </c>
      <c r="AI221" s="40">
        <v>49000000</v>
      </c>
      <c r="AJ221" s="40">
        <v>0</v>
      </c>
      <c r="AK221" s="40">
        <v>0</v>
      </c>
      <c r="AL221" s="40">
        <v>49000000</v>
      </c>
      <c r="AM221" s="40">
        <v>48300000</v>
      </c>
      <c r="AN221" s="40">
        <v>700000</v>
      </c>
      <c r="AO221" s="39" t="s">
        <v>5540</v>
      </c>
      <c r="AP221" s="39" t="s">
        <v>554</v>
      </c>
      <c r="AQ221" s="39" t="s">
        <v>5539</v>
      </c>
      <c r="AR221" s="39" t="s">
        <v>554</v>
      </c>
      <c r="AS221" s="38">
        <v>45700</v>
      </c>
    </row>
    <row r="222" spans="1:45" x14ac:dyDescent="0.2">
      <c r="A222" s="39" t="s">
        <v>582</v>
      </c>
      <c r="B222" s="38">
        <v>45658</v>
      </c>
      <c r="C222" s="38">
        <v>45961</v>
      </c>
      <c r="D222" s="39" t="s">
        <v>581</v>
      </c>
      <c r="E222" s="38">
        <v>45700</v>
      </c>
      <c r="F222" s="39" t="s">
        <v>580</v>
      </c>
      <c r="G222" s="39" t="s">
        <v>579</v>
      </c>
      <c r="H222" s="39" t="s">
        <v>5538</v>
      </c>
      <c r="I222" s="38">
        <v>45699</v>
      </c>
      <c r="J222" s="38">
        <v>46022</v>
      </c>
      <c r="K222" s="39" t="s">
        <v>4789</v>
      </c>
      <c r="L222" s="39" t="s">
        <v>576</v>
      </c>
      <c r="M222" s="39" t="s">
        <v>575</v>
      </c>
      <c r="N222" s="39" t="s">
        <v>5319</v>
      </c>
      <c r="O222" s="39" t="s">
        <v>2697</v>
      </c>
      <c r="P222" s="39" t="s">
        <v>5537</v>
      </c>
      <c r="Q222" s="39" t="s">
        <v>1091</v>
      </c>
      <c r="R222" s="39" t="s">
        <v>516</v>
      </c>
      <c r="S222" s="39" t="s">
        <v>571</v>
      </c>
      <c r="T222" s="39" t="s">
        <v>570</v>
      </c>
      <c r="U222" s="39" t="s">
        <v>1090</v>
      </c>
      <c r="V222" s="39" t="s">
        <v>1089</v>
      </c>
      <c r="W222" s="39" t="s">
        <v>1088</v>
      </c>
      <c r="X222" s="39" t="s">
        <v>1004</v>
      </c>
      <c r="Y222" s="39" t="s">
        <v>596</v>
      </c>
      <c r="Z222" s="39" t="s">
        <v>692</v>
      </c>
      <c r="AA222" s="39" t="s">
        <v>5536</v>
      </c>
      <c r="AB222" s="39" t="s">
        <v>702</v>
      </c>
      <c r="AC222" s="39" t="s">
        <v>5535</v>
      </c>
      <c r="AD222" s="39" t="s">
        <v>5534</v>
      </c>
      <c r="AE222" s="39" t="s">
        <v>559</v>
      </c>
      <c r="AF222" s="39" t="s">
        <v>525</v>
      </c>
      <c r="AG222" s="39" t="s">
        <v>699</v>
      </c>
      <c r="AH222" s="39" t="s">
        <v>698</v>
      </c>
      <c r="AI222" s="40">
        <v>38089333</v>
      </c>
      <c r="AJ222" s="40">
        <v>0</v>
      </c>
      <c r="AK222" s="40">
        <v>0</v>
      </c>
      <c r="AL222" s="40">
        <v>38089333</v>
      </c>
      <c r="AM222" s="40">
        <v>28196000</v>
      </c>
      <c r="AN222" s="40">
        <v>9893333</v>
      </c>
      <c r="AO222" s="39" t="s">
        <v>5533</v>
      </c>
      <c r="AP222" s="39" t="s">
        <v>554</v>
      </c>
      <c r="AQ222" s="39" t="s">
        <v>5532</v>
      </c>
      <c r="AR222" s="39" t="s">
        <v>554</v>
      </c>
      <c r="AS222" s="38">
        <v>45700</v>
      </c>
    </row>
    <row r="223" spans="1:45" x14ac:dyDescent="0.2">
      <c r="A223" s="39" t="s">
        <v>582</v>
      </c>
      <c r="B223" s="38">
        <v>45658</v>
      </c>
      <c r="C223" s="38">
        <v>45961</v>
      </c>
      <c r="D223" s="39" t="s">
        <v>581</v>
      </c>
      <c r="E223" s="38">
        <v>45700</v>
      </c>
      <c r="F223" s="39" t="s">
        <v>580</v>
      </c>
      <c r="G223" s="39" t="s">
        <v>579</v>
      </c>
      <c r="H223" s="39" t="s">
        <v>806</v>
      </c>
      <c r="I223" s="38">
        <v>45699</v>
      </c>
      <c r="J223" s="38">
        <v>46022</v>
      </c>
      <c r="K223" s="39" t="s">
        <v>4789</v>
      </c>
      <c r="L223" s="39" t="s">
        <v>576</v>
      </c>
      <c r="M223" s="39" t="s">
        <v>575</v>
      </c>
      <c r="N223" s="39" t="s">
        <v>1301</v>
      </c>
      <c r="O223" s="39" t="s">
        <v>2732</v>
      </c>
      <c r="P223" s="39" t="s">
        <v>5531</v>
      </c>
      <c r="Q223" s="39" t="s">
        <v>720</v>
      </c>
      <c r="R223" s="39" t="s">
        <v>512</v>
      </c>
      <c r="S223" s="39" t="s">
        <v>571</v>
      </c>
      <c r="T223" s="39" t="s">
        <v>570</v>
      </c>
      <c r="U223" s="39" t="s">
        <v>707</v>
      </c>
      <c r="V223" s="39" t="s">
        <v>706</v>
      </c>
      <c r="W223" s="39" t="s">
        <v>719</v>
      </c>
      <c r="X223" s="39" t="s">
        <v>704</v>
      </c>
      <c r="Y223" s="39" t="s">
        <v>596</v>
      </c>
      <c r="Z223" s="39" t="s">
        <v>692</v>
      </c>
      <c r="AA223" s="39" t="s">
        <v>803</v>
      </c>
      <c r="AB223" s="39" t="s">
        <v>702</v>
      </c>
      <c r="AC223" s="39" t="s">
        <v>802</v>
      </c>
      <c r="AD223" s="39" t="s">
        <v>801</v>
      </c>
      <c r="AE223" s="39" t="s">
        <v>559</v>
      </c>
      <c r="AF223" s="39" t="s">
        <v>525</v>
      </c>
      <c r="AG223" s="39" t="s">
        <v>699</v>
      </c>
      <c r="AH223" s="39" t="s">
        <v>698</v>
      </c>
      <c r="AI223" s="40">
        <v>82400000</v>
      </c>
      <c r="AJ223" s="40">
        <v>0</v>
      </c>
      <c r="AK223" s="40">
        <v>0</v>
      </c>
      <c r="AL223" s="40">
        <v>82400000</v>
      </c>
      <c r="AM223" s="40">
        <v>78623333</v>
      </c>
      <c r="AN223" s="40">
        <v>3776667</v>
      </c>
      <c r="AO223" s="39" t="s">
        <v>5530</v>
      </c>
      <c r="AP223" s="39" t="s">
        <v>554</v>
      </c>
      <c r="AQ223" s="39" t="s">
        <v>5529</v>
      </c>
      <c r="AR223" s="39" t="s">
        <v>554</v>
      </c>
      <c r="AS223" s="38">
        <v>45700</v>
      </c>
    </row>
    <row r="224" spans="1:45" x14ac:dyDescent="0.2">
      <c r="A224" s="39" t="s">
        <v>582</v>
      </c>
      <c r="B224" s="38">
        <v>45658</v>
      </c>
      <c r="C224" s="38">
        <v>45961</v>
      </c>
      <c r="D224" s="39" t="s">
        <v>581</v>
      </c>
      <c r="E224" s="38">
        <v>45700</v>
      </c>
      <c r="F224" s="39" t="s">
        <v>580</v>
      </c>
      <c r="G224" s="39" t="s">
        <v>579</v>
      </c>
      <c r="H224" s="39" t="s">
        <v>5528</v>
      </c>
      <c r="I224" s="38">
        <v>45699</v>
      </c>
      <c r="J224" s="38">
        <v>46022</v>
      </c>
      <c r="K224" s="39" t="s">
        <v>4789</v>
      </c>
      <c r="L224" s="39" t="s">
        <v>576</v>
      </c>
      <c r="M224" s="39" t="s">
        <v>575</v>
      </c>
      <c r="N224" s="39" t="s">
        <v>4616</v>
      </c>
      <c r="O224" s="39" t="s">
        <v>4074</v>
      </c>
      <c r="P224" s="39" t="s">
        <v>5527</v>
      </c>
      <c r="Q224" s="39" t="s">
        <v>3748</v>
      </c>
      <c r="R224" s="39" t="s">
        <v>506</v>
      </c>
      <c r="S224" s="39" t="s">
        <v>571</v>
      </c>
      <c r="T224" s="39" t="s">
        <v>570</v>
      </c>
      <c r="U224" s="39" t="s">
        <v>3747</v>
      </c>
      <c r="V224" s="39" t="s">
        <v>3746</v>
      </c>
      <c r="W224" s="39" t="s">
        <v>3745</v>
      </c>
      <c r="X224" s="39" t="s">
        <v>1150</v>
      </c>
      <c r="Y224" s="39" t="s">
        <v>596</v>
      </c>
      <c r="Z224" s="39" t="s">
        <v>692</v>
      </c>
      <c r="AA224" s="39" t="s">
        <v>5526</v>
      </c>
      <c r="AB224" s="39" t="s">
        <v>702</v>
      </c>
      <c r="AC224" s="39" t="s">
        <v>5525</v>
      </c>
      <c r="AD224" s="39" t="s">
        <v>5524</v>
      </c>
      <c r="AE224" s="39" t="s">
        <v>559</v>
      </c>
      <c r="AF224" s="39" t="s">
        <v>525</v>
      </c>
      <c r="AG224" s="39" t="s">
        <v>699</v>
      </c>
      <c r="AH224" s="39" t="s">
        <v>698</v>
      </c>
      <c r="AI224" s="40">
        <v>26250000</v>
      </c>
      <c r="AJ224" s="40">
        <v>0</v>
      </c>
      <c r="AK224" s="40">
        <v>0</v>
      </c>
      <c r="AL224" s="40">
        <v>26250000</v>
      </c>
      <c r="AM224" s="40">
        <v>19000000</v>
      </c>
      <c r="AN224" s="40">
        <v>7250000</v>
      </c>
      <c r="AO224" s="39" t="s">
        <v>5523</v>
      </c>
      <c r="AP224" s="39" t="s">
        <v>554</v>
      </c>
      <c r="AQ224" s="39" t="s">
        <v>5522</v>
      </c>
      <c r="AR224" s="39" t="s">
        <v>554</v>
      </c>
      <c r="AS224" s="38">
        <v>45700</v>
      </c>
    </row>
    <row r="225" spans="1:45" x14ac:dyDescent="0.2">
      <c r="A225" s="39" t="s">
        <v>582</v>
      </c>
      <c r="B225" s="38">
        <v>45658</v>
      </c>
      <c r="C225" s="38">
        <v>45961</v>
      </c>
      <c r="D225" s="39" t="s">
        <v>581</v>
      </c>
      <c r="E225" s="38">
        <v>45700</v>
      </c>
      <c r="F225" s="39" t="s">
        <v>580</v>
      </c>
      <c r="G225" s="39" t="s">
        <v>579</v>
      </c>
      <c r="H225" s="39" t="s">
        <v>5521</v>
      </c>
      <c r="I225" s="38">
        <v>45698</v>
      </c>
      <c r="J225" s="38">
        <v>46022</v>
      </c>
      <c r="K225" s="39" t="s">
        <v>4781</v>
      </c>
      <c r="L225" s="39" t="s">
        <v>576</v>
      </c>
      <c r="M225" s="39" t="s">
        <v>575</v>
      </c>
      <c r="N225" s="39" t="s">
        <v>4538</v>
      </c>
      <c r="O225" s="39" t="s">
        <v>5289</v>
      </c>
      <c r="P225" s="39" t="s">
        <v>5520</v>
      </c>
      <c r="Q225" s="39" t="s">
        <v>2833</v>
      </c>
      <c r="R225" s="39" t="s">
        <v>516</v>
      </c>
      <c r="S225" s="39" t="s">
        <v>571</v>
      </c>
      <c r="T225" s="39" t="s">
        <v>570</v>
      </c>
      <c r="U225" s="39" t="s">
        <v>2832</v>
      </c>
      <c r="V225" s="39" t="s">
        <v>2831</v>
      </c>
      <c r="W225" s="39" t="s">
        <v>2830</v>
      </c>
      <c r="X225" s="39" t="s">
        <v>1004</v>
      </c>
      <c r="Y225" s="39" t="s">
        <v>596</v>
      </c>
      <c r="Z225" s="39" t="s">
        <v>692</v>
      </c>
      <c r="AA225" s="39" t="s">
        <v>5519</v>
      </c>
      <c r="AB225" s="39" t="s">
        <v>702</v>
      </c>
      <c r="AC225" s="39" t="s">
        <v>5518</v>
      </c>
      <c r="AD225" s="39" t="s">
        <v>5517</v>
      </c>
      <c r="AE225" s="39" t="s">
        <v>559</v>
      </c>
      <c r="AF225" s="39" t="s">
        <v>525</v>
      </c>
      <c r="AG225" s="39" t="s">
        <v>699</v>
      </c>
      <c r="AH225" s="39" t="s">
        <v>698</v>
      </c>
      <c r="AI225" s="40">
        <v>26666667</v>
      </c>
      <c r="AJ225" s="40">
        <v>83334</v>
      </c>
      <c r="AK225" s="40">
        <v>0</v>
      </c>
      <c r="AL225" s="40">
        <v>26583333</v>
      </c>
      <c r="AM225" s="40">
        <v>19083333</v>
      </c>
      <c r="AN225" s="40">
        <v>7500000</v>
      </c>
      <c r="AO225" s="39" t="s">
        <v>5516</v>
      </c>
      <c r="AP225" s="39" t="s">
        <v>554</v>
      </c>
      <c r="AQ225" s="39" t="s">
        <v>5515</v>
      </c>
      <c r="AR225" s="39" t="s">
        <v>554</v>
      </c>
      <c r="AS225" s="38">
        <v>45700</v>
      </c>
    </row>
    <row r="226" spans="1:45" x14ac:dyDescent="0.2">
      <c r="A226" s="39" t="s">
        <v>582</v>
      </c>
      <c r="B226" s="38">
        <v>45658</v>
      </c>
      <c r="C226" s="38">
        <v>45961</v>
      </c>
      <c r="D226" s="39" t="s">
        <v>581</v>
      </c>
      <c r="E226" s="38">
        <v>45700</v>
      </c>
      <c r="F226" s="39" t="s">
        <v>580</v>
      </c>
      <c r="G226" s="39" t="s">
        <v>579</v>
      </c>
      <c r="H226" s="39" t="s">
        <v>5514</v>
      </c>
      <c r="I226" s="38">
        <v>45699</v>
      </c>
      <c r="J226" s="38">
        <v>46022</v>
      </c>
      <c r="K226" s="39" t="s">
        <v>4789</v>
      </c>
      <c r="L226" s="39" t="s">
        <v>576</v>
      </c>
      <c r="M226" s="39" t="s">
        <v>575</v>
      </c>
      <c r="N226" s="39" t="s">
        <v>5513</v>
      </c>
      <c r="O226" s="39" t="s">
        <v>5001</v>
      </c>
      <c r="P226" s="39" t="s">
        <v>5512</v>
      </c>
      <c r="Q226" s="39" t="s">
        <v>3114</v>
      </c>
      <c r="R226" s="39" t="s">
        <v>516</v>
      </c>
      <c r="S226" s="39" t="s">
        <v>571</v>
      </c>
      <c r="T226" s="39" t="s">
        <v>570</v>
      </c>
      <c r="U226" s="39" t="s">
        <v>1090</v>
      </c>
      <c r="V226" s="39" t="s">
        <v>1089</v>
      </c>
      <c r="W226" s="39" t="s">
        <v>3113</v>
      </c>
      <c r="X226" s="39" t="s">
        <v>1004</v>
      </c>
      <c r="Y226" s="39" t="s">
        <v>596</v>
      </c>
      <c r="Z226" s="39" t="s">
        <v>692</v>
      </c>
      <c r="AA226" s="39" t="s">
        <v>5511</v>
      </c>
      <c r="AB226" s="39" t="s">
        <v>702</v>
      </c>
      <c r="AC226" s="39" t="s">
        <v>5510</v>
      </c>
      <c r="AD226" s="39" t="s">
        <v>5509</v>
      </c>
      <c r="AE226" s="39" t="s">
        <v>559</v>
      </c>
      <c r="AF226" s="39" t="s">
        <v>525</v>
      </c>
      <c r="AG226" s="39" t="s">
        <v>699</v>
      </c>
      <c r="AH226" s="39" t="s">
        <v>698</v>
      </c>
      <c r="AI226" s="40">
        <v>86909341</v>
      </c>
      <c r="AJ226" s="40">
        <v>0</v>
      </c>
      <c r="AK226" s="40">
        <v>0</v>
      </c>
      <c r="AL226" s="40">
        <v>86909341</v>
      </c>
      <c r="AM226" s="40">
        <v>62905808</v>
      </c>
      <c r="AN226" s="40">
        <v>24003533</v>
      </c>
      <c r="AO226" s="39" t="s">
        <v>5508</v>
      </c>
      <c r="AP226" s="39" t="s">
        <v>554</v>
      </c>
      <c r="AQ226" s="39" t="s">
        <v>5507</v>
      </c>
      <c r="AR226" s="39" t="s">
        <v>554</v>
      </c>
      <c r="AS226" s="38">
        <v>45700</v>
      </c>
    </row>
    <row r="227" spans="1:45" x14ac:dyDescent="0.2">
      <c r="A227" s="39" t="s">
        <v>582</v>
      </c>
      <c r="B227" s="38">
        <v>45658</v>
      </c>
      <c r="C227" s="38">
        <v>45961</v>
      </c>
      <c r="D227" s="39" t="s">
        <v>581</v>
      </c>
      <c r="E227" s="38">
        <v>45700</v>
      </c>
      <c r="F227" s="39" t="s">
        <v>580</v>
      </c>
      <c r="G227" s="39" t="s">
        <v>579</v>
      </c>
      <c r="H227" s="39" t="s">
        <v>5506</v>
      </c>
      <c r="I227" s="38">
        <v>45699</v>
      </c>
      <c r="J227" s="38">
        <v>46022</v>
      </c>
      <c r="K227" s="39" t="s">
        <v>4789</v>
      </c>
      <c r="L227" s="39" t="s">
        <v>576</v>
      </c>
      <c r="M227" s="39" t="s">
        <v>575</v>
      </c>
      <c r="N227" s="39" t="s">
        <v>4450</v>
      </c>
      <c r="O227" s="39" t="s">
        <v>5505</v>
      </c>
      <c r="P227" s="39" t="s">
        <v>5504</v>
      </c>
      <c r="Q227" s="39" t="s">
        <v>1180</v>
      </c>
      <c r="R227" s="39" t="s">
        <v>516</v>
      </c>
      <c r="S227" s="39" t="s">
        <v>571</v>
      </c>
      <c r="T227" s="39" t="s">
        <v>570</v>
      </c>
      <c r="U227" s="39" t="s">
        <v>2475</v>
      </c>
      <c r="V227" s="39" t="s">
        <v>402</v>
      </c>
      <c r="W227" s="39" t="s">
        <v>1177</v>
      </c>
      <c r="X227" s="39" t="s">
        <v>1004</v>
      </c>
      <c r="Y227" s="39" t="s">
        <v>596</v>
      </c>
      <c r="Z227" s="39" t="s">
        <v>692</v>
      </c>
      <c r="AA227" s="39" t="s">
        <v>5503</v>
      </c>
      <c r="AB227" s="39" t="s">
        <v>702</v>
      </c>
      <c r="AC227" s="39" t="s">
        <v>5502</v>
      </c>
      <c r="AD227" s="39" t="s">
        <v>5501</v>
      </c>
      <c r="AE227" s="39" t="s">
        <v>559</v>
      </c>
      <c r="AF227" s="39" t="s">
        <v>525</v>
      </c>
      <c r="AG227" s="39" t="s">
        <v>699</v>
      </c>
      <c r="AH227" s="39" t="s">
        <v>698</v>
      </c>
      <c r="AI227" s="40">
        <v>104475000</v>
      </c>
      <c r="AJ227" s="40">
        <v>0</v>
      </c>
      <c r="AK227" s="40">
        <v>0</v>
      </c>
      <c r="AL227" s="40">
        <v>104475000</v>
      </c>
      <c r="AM227" s="40">
        <v>75951667</v>
      </c>
      <c r="AN227" s="40">
        <v>28523333</v>
      </c>
      <c r="AO227" s="39" t="s">
        <v>5500</v>
      </c>
      <c r="AP227" s="39" t="s">
        <v>554</v>
      </c>
      <c r="AQ227" s="39" t="s">
        <v>5499</v>
      </c>
      <c r="AR227" s="39" t="s">
        <v>554</v>
      </c>
      <c r="AS227" s="38">
        <v>45700</v>
      </c>
    </row>
    <row r="228" spans="1:45" x14ac:dyDescent="0.2">
      <c r="A228" s="39" t="s">
        <v>582</v>
      </c>
      <c r="B228" s="38">
        <v>45658</v>
      </c>
      <c r="C228" s="38">
        <v>45961</v>
      </c>
      <c r="D228" s="39" t="s">
        <v>581</v>
      </c>
      <c r="E228" s="38">
        <v>45700</v>
      </c>
      <c r="F228" s="39" t="s">
        <v>580</v>
      </c>
      <c r="G228" s="39" t="s">
        <v>579</v>
      </c>
      <c r="H228" s="39" t="s">
        <v>5498</v>
      </c>
      <c r="I228" s="38">
        <v>45699</v>
      </c>
      <c r="J228" s="38">
        <v>46022</v>
      </c>
      <c r="K228" s="39" t="s">
        <v>4789</v>
      </c>
      <c r="L228" s="39" t="s">
        <v>576</v>
      </c>
      <c r="M228" s="39" t="s">
        <v>575</v>
      </c>
      <c r="N228" s="39" t="s">
        <v>5449</v>
      </c>
      <c r="O228" s="39" t="s">
        <v>4725</v>
      </c>
      <c r="P228" s="39" t="s">
        <v>5497</v>
      </c>
      <c r="Q228" s="39" t="s">
        <v>708</v>
      </c>
      <c r="R228" s="39" t="s">
        <v>512</v>
      </c>
      <c r="S228" s="39" t="s">
        <v>571</v>
      </c>
      <c r="T228" s="39" t="s">
        <v>570</v>
      </c>
      <c r="U228" s="39" t="s">
        <v>707</v>
      </c>
      <c r="V228" s="39" t="s">
        <v>706</v>
      </c>
      <c r="W228" s="39" t="s">
        <v>705</v>
      </c>
      <c r="X228" s="39" t="s">
        <v>704</v>
      </c>
      <c r="Y228" s="39" t="s">
        <v>596</v>
      </c>
      <c r="Z228" s="39" t="s">
        <v>692</v>
      </c>
      <c r="AA228" s="39" t="s">
        <v>1069</v>
      </c>
      <c r="AB228" s="39" t="s">
        <v>702</v>
      </c>
      <c r="AC228" s="39" t="s">
        <v>1068</v>
      </c>
      <c r="AD228" s="39" t="s">
        <v>1067</v>
      </c>
      <c r="AE228" s="39" t="s">
        <v>559</v>
      </c>
      <c r="AF228" s="39" t="s">
        <v>525</v>
      </c>
      <c r="AG228" s="39" t="s">
        <v>699</v>
      </c>
      <c r="AH228" s="39" t="s">
        <v>698</v>
      </c>
      <c r="AI228" s="40">
        <v>72250000</v>
      </c>
      <c r="AJ228" s="40">
        <v>0</v>
      </c>
      <c r="AK228" s="40">
        <v>0</v>
      </c>
      <c r="AL228" s="40">
        <v>72250000</v>
      </c>
      <c r="AM228" s="40">
        <v>64883333</v>
      </c>
      <c r="AN228" s="40">
        <v>7366667</v>
      </c>
      <c r="AO228" s="39" t="s">
        <v>5496</v>
      </c>
      <c r="AP228" s="39" t="s">
        <v>554</v>
      </c>
      <c r="AQ228" s="39" t="s">
        <v>5495</v>
      </c>
      <c r="AR228" s="39" t="s">
        <v>554</v>
      </c>
      <c r="AS228" s="38">
        <v>45700</v>
      </c>
    </row>
    <row r="229" spans="1:45" x14ac:dyDescent="0.2">
      <c r="A229" s="39" t="s">
        <v>582</v>
      </c>
      <c r="B229" s="38">
        <v>45658</v>
      </c>
      <c r="C229" s="38">
        <v>45961</v>
      </c>
      <c r="D229" s="39" t="s">
        <v>581</v>
      </c>
      <c r="E229" s="38">
        <v>45700</v>
      </c>
      <c r="F229" s="39" t="s">
        <v>580</v>
      </c>
      <c r="G229" s="39" t="s">
        <v>579</v>
      </c>
      <c r="H229" s="39" t="s">
        <v>5494</v>
      </c>
      <c r="I229" s="38">
        <v>45699</v>
      </c>
      <c r="J229" s="38">
        <v>46022</v>
      </c>
      <c r="K229" s="39" t="s">
        <v>4789</v>
      </c>
      <c r="L229" s="39" t="s">
        <v>576</v>
      </c>
      <c r="M229" s="39" t="s">
        <v>575</v>
      </c>
      <c r="N229" s="39" t="s">
        <v>5493</v>
      </c>
      <c r="O229" s="39" t="s">
        <v>5418</v>
      </c>
      <c r="P229" s="39" t="s">
        <v>5492</v>
      </c>
      <c r="Q229" s="39" t="s">
        <v>3643</v>
      </c>
      <c r="R229" s="39" t="s">
        <v>494</v>
      </c>
      <c r="S229" s="39" t="s">
        <v>3642</v>
      </c>
      <c r="T229" s="39" t="s">
        <v>3641</v>
      </c>
      <c r="U229" s="39" t="s">
        <v>1007</v>
      </c>
      <c r="V229" s="39" t="s">
        <v>1006</v>
      </c>
      <c r="W229" s="39" t="s">
        <v>3640</v>
      </c>
      <c r="X229" s="39" t="s">
        <v>590</v>
      </c>
      <c r="Y229" s="39" t="s">
        <v>596</v>
      </c>
      <c r="Z229" s="39" t="s">
        <v>692</v>
      </c>
      <c r="AA229" s="39" t="s">
        <v>5491</v>
      </c>
      <c r="AB229" s="39" t="s">
        <v>702</v>
      </c>
      <c r="AC229" s="39" t="s">
        <v>5490</v>
      </c>
      <c r="AD229" s="39" t="s">
        <v>5489</v>
      </c>
      <c r="AE229" s="39" t="s">
        <v>559</v>
      </c>
      <c r="AF229" s="39" t="s">
        <v>525</v>
      </c>
      <c r="AG229" s="39" t="s">
        <v>699</v>
      </c>
      <c r="AH229" s="39" t="s">
        <v>698</v>
      </c>
      <c r="AI229" s="40">
        <v>124372500</v>
      </c>
      <c r="AJ229" s="40">
        <v>0</v>
      </c>
      <c r="AK229" s="40">
        <v>0</v>
      </c>
      <c r="AL229" s="40">
        <v>124372500</v>
      </c>
      <c r="AM229" s="40">
        <v>90022000</v>
      </c>
      <c r="AN229" s="40">
        <v>34350500</v>
      </c>
      <c r="AO229" s="39" t="s">
        <v>5488</v>
      </c>
      <c r="AP229" s="39" t="s">
        <v>554</v>
      </c>
      <c r="AQ229" s="39" t="s">
        <v>5487</v>
      </c>
      <c r="AR229" s="39" t="s">
        <v>554</v>
      </c>
      <c r="AS229" s="38">
        <v>45700</v>
      </c>
    </row>
    <row r="230" spans="1:45" x14ac:dyDescent="0.2">
      <c r="A230" s="39" t="s">
        <v>582</v>
      </c>
      <c r="B230" s="38">
        <v>45658</v>
      </c>
      <c r="C230" s="38">
        <v>45961</v>
      </c>
      <c r="D230" s="39" t="s">
        <v>581</v>
      </c>
      <c r="E230" s="38">
        <v>45700</v>
      </c>
      <c r="F230" s="39" t="s">
        <v>580</v>
      </c>
      <c r="G230" s="39" t="s">
        <v>579</v>
      </c>
      <c r="H230" s="39" t="s">
        <v>5486</v>
      </c>
      <c r="I230" s="38">
        <v>45699</v>
      </c>
      <c r="J230" s="38">
        <v>46022</v>
      </c>
      <c r="K230" s="39" t="s">
        <v>4789</v>
      </c>
      <c r="L230" s="39" t="s">
        <v>576</v>
      </c>
      <c r="M230" s="39" t="s">
        <v>575</v>
      </c>
      <c r="N230" s="39" t="s">
        <v>5485</v>
      </c>
      <c r="O230" s="39" t="s">
        <v>2743</v>
      </c>
      <c r="P230" s="39" t="s">
        <v>5484</v>
      </c>
      <c r="Q230" s="39" t="s">
        <v>1008</v>
      </c>
      <c r="R230" s="39" t="s">
        <v>500</v>
      </c>
      <c r="S230" s="39" t="s">
        <v>571</v>
      </c>
      <c r="T230" s="39" t="s">
        <v>570</v>
      </c>
      <c r="U230" s="39" t="s">
        <v>1153</v>
      </c>
      <c r="V230" s="39" t="s">
        <v>1152</v>
      </c>
      <c r="W230" s="39" t="s">
        <v>1005</v>
      </c>
      <c r="X230" s="39" t="s">
        <v>1004</v>
      </c>
      <c r="Y230" s="39" t="s">
        <v>596</v>
      </c>
      <c r="Z230" s="39" t="s">
        <v>692</v>
      </c>
      <c r="AA230" s="39" t="s">
        <v>5483</v>
      </c>
      <c r="AB230" s="39" t="s">
        <v>702</v>
      </c>
      <c r="AC230" s="39" t="s">
        <v>5482</v>
      </c>
      <c r="AD230" s="39" t="s">
        <v>5481</v>
      </c>
      <c r="AE230" s="39" t="s">
        <v>559</v>
      </c>
      <c r="AF230" s="39" t="s">
        <v>525</v>
      </c>
      <c r="AG230" s="39" t="s">
        <v>699</v>
      </c>
      <c r="AH230" s="39" t="s">
        <v>698</v>
      </c>
      <c r="AI230" s="40">
        <v>58710000</v>
      </c>
      <c r="AJ230" s="40">
        <v>0</v>
      </c>
      <c r="AK230" s="40">
        <v>0</v>
      </c>
      <c r="AL230" s="40">
        <v>58710000</v>
      </c>
      <c r="AM230" s="40">
        <v>47174000</v>
      </c>
      <c r="AN230" s="40">
        <v>11536000</v>
      </c>
      <c r="AO230" s="39" t="s">
        <v>5480</v>
      </c>
      <c r="AP230" s="39" t="s">
        <v>554</v>
      </c>
      <c r="AQ230" s="39" t="s">
        <v>5479</v>
      </c>
      <c r="AR230" s="39" t="s">
        <v>554</v>
      </c>
      <c r="AS230" s="38">
        <v>45700</v>
      </c>
    </row>
    <row r="231" spans="1:45" x14ac:dyDescent="0.2">
      <c r="A231" s="39" t="s">
        <v>582</v>
      </c>
      <c r="B231" s="38">
        <v>45658</v>
      </c>
      <c r="C231" s="38">
        <v>45961</v>
      </c>
      <c r="D231" s="39" t="s">
        <v>581</v>
      </c>
      <c r="E231" s="38">
        <v>45701</v>
      </c>
      <c r="F231" s="39" t="s">
        <v>580</v>
      </c>
      <c r="G231" s="39" t="s">
        <v>579</v>
      </c>
      <c r="H231" s="39" t="s">
        <v>5478</v>
      </c>
      <c r="I231" s="38">
        <v>45701</v>
      </c>
      <c r="J231" s="38">
        <v>46022</v>
      </c>
      <c r="K231" s="39" t="s">
        <v>4413</v>
      </c>
      <c r="L231" s="39" t="s">
        <v>576</v>
      </c>
      <c r="M231" s="39" t="s">
        <v>575</v>
      </c>
      <c r="N231" s="39" t="s">
        <v>3959</v>
      </c>
      <c r="O231" s="39" t="s">
        <v>2737</v>
      </c>
      <c r="P231" s="39" t="s">
        <v>5477</v>
      </c>
      <c r="Q231" s="39" t="s">
        <v>1091</v>
      </c>
      <c r="R231" s="39" t="s">
        <v>516</v>
      </c>
      <c r="S231" s="39" t="s">
        <v>571</v>
      </c>
      <c r="T231" s="39" t="s">
        <v>570</v>
      </c>
      <c r="U231" s="39" t="s">
        <v>1090</v>
      </c>
      <c r="V231" s="39" t="s">
        <v>1089</v>
      </c>
      <c r="W231" s="39" t="s">
        <v>1088</v>
      </c>
      <c r="X231" s="39" t="s">
        <v>1004</v>
      </c>
      <c r="Y231" s="39" t="s">
        <v>596</v>
      </c>
      <c r="Z231" s="39" t="s">
        <v>692</v>
      </c>
      <c r="AA231" s="39" t="s">
        <v>5476</v>
      </c>
      <c r="AB231" s="39" t="s">
        <v>702</v>
      </c>
      <c r="AC231" s="39" t="s">
        <v>5475</v>
      </c>
      <c r="AD231" s="39" t="s">
        <v>5474</v>
      </c>
      <c r="AE231" s="39" t="s">
        <v>559</v>
      </c>
      <c r="AF231" s="39" t="s">
        <v>525</v>
      </c>
      <c r="AG231" s="39" t="s">
        <v>699</v>
      </c>
      <c r="AH231" s="39" t="s">
        <v>698</v>
      </c>
      <c r="AI231" s="40">
        <v>78750000</v>
      </c>
      <c r="AJ231" s="40">
        <v>0</v>
      </c>
      <c r="AK231" s="40">
        <v>0</v>
      </c>
      <c r="AL231" s="40">
        <v>78750000</v>
      </c>
      <c r="AM231" s="40">
        <v>57000000</v>
      </c>
      <c r="AN231" s="40">
        <v>21750000</v>
      </c>
      <c r="AO231" s="39" t="s">
        <v>5473</v>
      </c>
      <c r="AP231" s="39" t="s">
        <v>554</v>
      </c>
      <c r="AQ231" s="39" t="s">
        <v>5472</v>
      </c>
      <c r="AR231" s="39" t="s">
        <v>554</v>
      </c>
      <c r="AS231" s="38">
        <v>45701</v>
      </c>
    </row>
    <row r="232" spans="1:45" x14ac:dyDescent="0.2">
      <c r="A232" s="39" t="s">
        <v>582</v>
      </c>
      <c r="B232" s="38">
        <v>45658</v>
      </c>
      <c r="C232" s="38">
        <v>45961</v>
      </c>
      <c r="D232" s="39" t="s">
        <v>581</v>
      </c>
      <c r="E232" s="38">
        <v>45701</v>
      </c>
      <c r="F232" s="39" t="s">
        <v>580</v>
      </c>
      <c r="G232" s="39" t="s">
        <v>579</v>
      </c>
      <c r="H232" s="39" t="s">
        <v>5471</v>
      </c>
      <c r="I232" s="38">
        <v>45701</v>
      </c>
      <c r="J232" s="38">
        <v>46022</v>
      </c>
      <c r="K232" s="39" t="s">
        <v>4413</v>
      </c>
      <c r="L232" s="39" t="s">
        <v>576</v>
      </c>
      <c r="M232" s="39" t="s">
        <v>575</v>
      </c>
      <c r="N232" s="39" t="s">
        <v>1529</v>
      </c>
      <c r="O232" s="39" t="s">
        <v>5470</v>
      </c>
      <c r="P232" s="39" t="s">
        <v>5469</v>
      </c>
      <c r="Q232" s="39" t="s">
        <v>720</v>
      </c>
      <c r="R232" s="39" t="s">
        <v>512</v>
      </c>
      <c r="S232" s="39" t="s">
        <v>571</v>
      </c>
      <c r="T232" s="39" t="s">
        <v>570</v>
      </c>
      <c r="U232" s="39" t="s">
        <v>707</v>
      </c>
      <c r="V232" s="39" t="s">
        <v>706</v>
      </c>
      <c r="W232" s="39" t="s">
        <v>719</v>
      </c>
      <c r="X232" s="39" t="s">
        <v>704</v>
      </c>
      <c r="Y232" s="39" t="s">
        <v>596</v>
      </c>
      <c r="Z232" s="39" t="s">
        <v>692</v>
      </c>
      <c r="AA232" s="39" t="s">
        <v>1107</v>
      </c>
      <c r="AB232" s="39" t="s">
        <v>702</v>
      </c>
      <c r="AC232" s="39" t="s">
        <v>1106</v>
      </c>
      <c r="AD232" s="39" t="s">
        <v>1105</v>
      </c>
      <c r="AE232" s="39" t="s">
        <v>559</v>
      </c>
      <c r="AF232" s="39" t="s">
        <v>525</v>
      </c>
      <c r="AG232" s="39" t="s">
        <v>699</v>
      </c>
      <c r="AH232" s="39" t="s">
        <v>698</v>
      </c>
      <c r="AI232" s="40">
        <v>147390000</v>
      </c>
      <c r="AJ232" s="40">
        <v>0</v>
      </c>
      <c r="AK232" s="40">
        <v>0</v>
      </c>
      <c r="AL232" s="40">
        <v>147390000</v>
      </c>
      <c r="AM232" s="40">
        <v>131784000</v>
      </c>
      <c r="AN232" s="40">
        <v>15606000</v>
      </c>
      <c r="AO232" s="39" t="s">
        <v>5468</v>
      </c>
      <c r="AP232" s="39" t="s">
        <v>554</v>
      </c>
      <c r="AQ232" s="39" t="s">
        <v>5467</v>
      </c>
      <c r="AR232" s="39" t="s">
        <v>554</v>
      </c>
      <c r="AS232" s="38">
        <v>45701</v>
      </c>
    </row>
    <row r="233" spans="1:45" x14ac:dyDescent="0.2">
      <c r="A233" s="39" t="s">
        <v>582</v>
      </c>
      <c r="B233" s="38">
        <v>45658</v>
      </c>
      <c r="C233" s="38">
        <v>45961</v>
      </c>
      <c r="D233" s="39" t="s">
        <v>581</v>
      </c>
      <c r="E233" s="38">
        <v>45701</v>
      </c>
      <c r="F233" s="39" t="s">
        <v>580</v>
      </c>
      <c r="G233" s="39" t="s">
        <v>579</v>
      </c>
      <c r="H233" s="39" t="s">
        <v>5466</v>
      </c>
      <c r="I233" s="38">
        <v>45700</v>
      </c>
      <c r="J233" s="38">
        <v>46022</v>
      </c>
      <c r="K233" s="39" t="s">
        <v>4798</v>
      </c>
      <c r="L233" s="39" t="s">
        <v>576</v>
      </c>
      <c r="M233" s="39" t="s">
        <v>575</v>
      </c>
      <c r="N233" s="39" t="s">
        <v>3062</v>
      </c>
      <c r="O233" s="39" t="s">
        <v>5465</v>
      </c>
      <c r="P233" s="39" t="s">
        <v>5464</v>
      </c>
      <c r="Q233" s="39" t="s">
        <v>4514</v>
      </c>
      <c r="R233" s="39" t="s">
        <v>520</v>
      </c>
      <c r="S233" s="39" t="s">
        <v>571</v>
      </c>
      <c r="T233" s="39" t="s">
        <v>570</v>
      </c>
      <c r="U233" s="39" t="s">
        <v>1007</v>
      </c>
      <c r="V233" s="39" t="s">
        <v>1006</v>
      </c>
      <c r="W233" s="39" t="s">
        <v>4513</v>
      </c>
      <c r="X233" s="39" t="s">
        <v>1150</v>
      </c>
      <c r="Y233" s="39" t="s">
        <v>596</v>
      </c>
      <c r="Z233" s="39" t="s">
        <v>692</v>
      </c>
      <c r="AA233" s="39" t="s">
        <v>5463</v>
      </c>
      <c r="AB233" s="39" t="s">
        <v>702</v>
      </c>
      <c r="AC233" s="39" t="s">
        <v>5462</v>
      </c>
      <c r="AD233" s="39" t="s">
        <v>5461</v>
      </c>
      <c r="AE233" s="39" t="s">
        <v>559</v>
      </c>
      <c r="AF233" s="39" t="s">
        <v>525</v>
      </c>
      <c r="AG233" s="39" t="s">
        <v>699</v>
      </c>
      <c r="AH233" s="39" t="s">
        <v>698</v>
      </c>
      <c r="AI233" s="40">
        <v>120840000</v>
      </c>
      <c r="AJ233" s="40">
        <v>378812</v>
      </c>
      <c r="AK233" s="40">
        <v>0</v>
      </c>
      <c r="AL233" s="40">
        <v>120461188</v>
      </c>
      <c r="AM233" s="40">
        <v>86368399</v>
      </c>
      <c r="AN233" s="40">
        <v>34092789</v>
      </c>
      <c r="AO233" s="39" t="s">
        <v>5460</v>
      </c>
      <c r="AP233" s="39" t="s">
        <v>554</v>
      </c>
      <c r="AQ233" s="39" t="s">
        <v>5459</v>
      </c>
      <c r="AR233" s="39" t="s">
        <v>554</v>
      </c>
      <c r="AS233" s="38">
        <v>45701</v>
      </c>
    </row>
    <row r="234" spans="1:45" x14ac:dyDescent="0.2">
      <c r="A234" s="39" t="s">
        <v>582</v>
      </c>
      <c r="B234" s="38">
        <v>45658</v>
      </c>
      <c r="C234" s="38">
        <v>45961</v>
      </c>
      <c r="D234" s="39" t="s">
        <v>581</v>
      </c>
      <c r="E234" s="38">
        <v>45701</v>
      </c>
      <c r="F234" s="39" t="s">
        <v>580</v>
      </c>
      <c r="G234" s="39" t="s">
        <v>579</v>
      </c>
      <c r="H234" s="39" t="s">
        <v>5458</v>
      </c>
      <c r="I234" s="38">
        <v>45700</v>
      </c>
      <c r="J234" s="38">
        <v>46022</v>
      </c>
      <c r="K234" s="39" t="s">
        <v>4798</v>
      </c>
      <c r="L234" s="39" t="s">
        <v>576</v>
      </c>
      <c r="M234" s="39" t="s">
        <v>575</v>
      </c>
      <c r="N234" s="39" t="s">
        <v>4846</v>
      </c>
      <c r="O234" s="39" t="s">
        <v>5457</v>
      </c>
      <c r="P234" s="39" t="s">
        <v>5456</v>
      </c>
      <c r="Q234" s="39" t="s">
        <v>1091</v>
      </c>
      <c r="R234" s="39" t="s">
        <v>516</v>
      </c>
      <c r="S234" s="39" t="s">
        <v>571</v>
      </c>
      <c r="T234" s="39" t="s">
        <v>570</v>
      </c>
      <c r="U234" s="39" t="s">
        <v>1090</v>
      </c>
      <c r="V234" s="39" t="s">
        <v>1089</v>
      </c>
      <c r="W234" s="39" t="s">
        <v>1088</v>
      </c>
      <c r="X234" s="39" t="s">
        <v>1004</v>
      </c>
      <c r="Y234" s="39" t="s">
        <v>596</v>
      </c>
      <c r="Z234" s="39" t="s">
        <v>692</v>
      </c>
      <c r="AA234" s="39" t="s">
        <v>5455</v>
      </c>
      <c r="AB234" s="39" t="s">
        <v>702</v>
      </c>
      <c r="AC234" s="39" t="s">
        <v>5454</v>
      </c>
      <c r="AD234" s="39" t="s">
        <v>5453</v>
      </c>
      <c r="AE234" s="39" t="s">
        <v>559</v>
      </c>
      <c r="AF234" s="39" t="s">
        <v>525</v>
      </c>
      <c r="AG234" s="39" t="s">
        <v>699</v>
      </c>
      <c r="AH234" s="39" t="s">
        <v>698</v>
      </c>
      <c r="AI234" s="40">
        <v>126000000</v>
      </c>
      <c r="AJ234" s="40">
        <v>0</v>
      </c>
      <c r="AK234" s="40">
        <v>0</v>
      </c>
      <c r="AL234" s="40">
        <v>126000000</v>
      </c>
      <c r="AM234" s="40">
        <v>90800000</v>
      </c>
      <c r="AN234" s="40">
        <v>35200000</v>
      </c>
      <c r="AO234" s="39" t="s">
        <v>5452</v>
      </c>
      <c r="AP234" s="39" t="s">
        <v>554</v>
      </c>
      <c r="AQ234" s="39" t="s">
        <v>5451</v>
      </c>
      <c r="AR234" s="39" t="s">
        <v>554</v>
      </c>
      <c r="AS234" s="38">
        <v>45701</v>
      </c>
    </row>
    <row r="235" spans="1:45" x14ac:dyDescent="0.2">
      <c r="A235" s="39" t="s">
        <v>582</v>
      </c>
      <c r="B235" s="38">
        <v>45658</v>
      </c>
      <c r="C235" s="38">
        <v>45961</v>
      </c>
      <c r="D235" s="39" t="s">
        <v>581</v>
      </c>
      <c r="E235" s="38">
        <v>45701</v>
      </c>
      <c r="F235" s="39" t="s">
        <v>580</v>
      </c>
      <c r="G235" s="39" t="s">
        <v>579</v>
      </c>
      <c r="H235" s="39" t="s">
        <v>5450</v>
      </c>
      <c r="I235" s="38">
        <v>45700</v>
      </c>
      <c r="J235" s="38">
        <v>46022</v>
      </c>
      <c r="K235" s="39" t="s">
        <v>4798</v>
      </c>
      <c r="L235" s="39" t="s">
        <v>576</v>
      </c>
      <c r="M235" s="39" t="s">
        <v>575</v>
      </c>
      <c r="N235" s="39" t="s">
        <v>2808</v>
      </c>
      <c r="O235" s="39" t="s">
        <v>5449</v>
      </c>
      <c r="P235" s="39" t="s">
        <v>5448</v>
      </c>
      <c r="Q235" s="39" t="s">
        <v>2359</v>
      </c>
      <c r="R235" s="39" t="s">
        <v>520</v>
      </c>
      <c r="S235" s="39" t="s">
        <v>571</v>
      </c>
      <c r="T235" s="39" t="s">
        <v>570</v>
      </c>
      <c r="U235" s="39" t="s">
        <v>1007</v>
      </c>
      <c r="V235" s="39" t="s">
        <v>1006</v>
      </c>
      <c r="W235" s="39" t="s">
        <v>2358</v>
      </c>
      <c r="X235" s="39" t="s">
        <v>1150</v>
      </c>
      <c r="Y235" s="39" t="s">
        <v>596</v>
      </c>
      <c r="Z235" s="39" t="s">
        <v>692</v>
      </c>
      <c r="AA235" s="39" t="s">
        <v>5447</v>
      </c>
      <c r="AB235" s="39" t="s">
        <v>702</v>
      </c>
      <c r="AC235" s="39" t="s">
        <v>5446</v>
      </c>
      <c r="AD235" s="39" t="s">
        <v>5445</v>
      </c>
      <c r="AE235" s="39" t="s">
        <v>559</v>
      </c>
      <c r="AF235" s="39" t="s">
        <v>525</v>
      </c>
      <c r="AG235" s="39" t="s">
        <v>699</v>
      </c>
      <c r="AH235" s="39" t="s">
        <v>698</v>
      </c>
      <c r="AI235" s="40">
        <v>76281800</v>
      </c>
      <c r="AJ235" s="40">
        <v>947600</v>
      </c>
      <c r="AK235" s="40">
        <v>0</v>
      </c>
      <c r="AL235" s="40">
        <v>75334200</v>
      </c>
      <c r="AM235" s="40">
        <v>54013200</v>
      </c>
      <c r="AN235" s="40">
        <v>21321000</v>
      </c>
      <c r="AO235" s="39" t="s">
        <v>5444</v>
      </c>
      <c r="AP235" s="39" t="s">
        <v>554</v>
      </c>
      <c r="AQ235" s="39" t="s">
        <v>5443</v>
      </c>
      <c r="AR235" s="39" t="s">
        <v>554</v>
      </c>
      <c r="AS235" s="38">
        <v>45701</v>
      </c>
    </row>
    <row r="236" spans="1:45" x14ac:dyDescent="0.2">
      <c r="A236" s="39" t="s">
        <v>582</v>
      </c>
      <c r="B236" s="38">
        <v>45658</v>
      </c>
      <c r="C236" s="38">
        <v>45961</v>
      </c>
      <c r="D236" s="39" t="s">
        <v>581</v>
      </c>
      <c r="E236" s="38">
        <v>45701</v>
      </c>
      <c r="F236" s="39" t="s">
        <v>580</v>
      </c>
      <c r="G236" s="39" t="s">
        <v>579</v>
      </c>
      <c r="H236" s="39" t="s">
        <v>5442</v>
      </c>
      <c r="I236" s="38">
        <v>45701</v>
      </c>
      <c r="J236" s="38">
        <v>46022</v>
      </c>
      <c r="K236" s="39" t="s">
        <v>4413</v>
      </c>
      <c r="L236" s="39" t="s">
        <v>576</v>
      </c>
      <c r="M236" s="39" t="s">
        <v>575</v>
      </c>
      <c r="N236" s="39" t="s">
        <v>1759</v>
      </c>
      <c r="O236" s="39" t="s">
        <v>2763</v>
      </c>
      <c r="P236" s="39" t="s">
        <v>5441</v>
      </c>
      <c r="Q236" s="39" t="s">
        <v>720</v>
      </c>
      <c r="R236" s="39" t="s">
        <v>512</v>
      </c>
      <c r="S236" s="39" t="s">
        <v>571</v>
      </c>
      <c r="T236" s="39" t="s">
        <v>570</v>
      </c>
      <c r="U236" s="39" t="s">
        <v>707</v>
      </c>
      <c r="V236" s="39" t="s">
        <v>706</v>
      </c>
      <c r="W236" s="39" t="s">
        <v>719</v>
      </c>
      <c r="X236" s="39" t="s">
        <v>704</v>
      </c>
      <c r="Y236" s="39" t="s">
        <v>596</v>
      </c>
      <c r="Z236" s="39" t="s">
        <v>692</v>
      </c>
      <c r="AA236" s="39" t="s">
        <v>5440</v>
      </c>
      <c r="AB236" s="39" t="s">
        <v>702</v>
      </c>
      <c r="AC236" s="39" t="s">
        <v>5439</v>
      </c>
      <c r="AD236" s="39" t="s">
        <v>5438</v>
      </c>
      <c r="AE236" s="39" t="s">
        <v>559</v>
      </c>
      <c r="AF236" s="39" t="s">
        <v>525</v>
      </c>
      <c r="AG236" s="39" t="s">
        <v>699</v>
      </c>
      <c r="AH236" s="39" t="s">
        <v>698</v>
      </c>
      <c r="AI236" s="40">
        <v>57937500</v>
      </c>
      <c r="AJ236" s="40">
        <v>0</v>
      </c>
      <c r="AK236" s="40">
        <v>0</v>
      </c>
      <c r="AL236" s="40">
        <v>57937500</v>
      </c>
      <c r="AM236" s="40">
        <v>48667500</v>
      </c>
      <c r="AN236" s="40">
        <v>9270000</v>
      </c>
      <c r="AO236" s="39" t="s">
        <v>5437</v>
      </c>
      <c r="AP236" s="39" t="s">
        <v>554</v>
      </c>
      <c r="AQ236" s="39" t="s">
        <v>5436</v>
      </c>
      <c r="AR236" s="39" t="s">
        <v>554</v>
      </c>
      <c r="AS236" s="38">
        <v>45701</v>
      </c>
    </row>
    <row r="237" spans="1:45" x14ac:dyDescent="0.2">
      <c r="A237" s="39" t="s">
        <v>582</v>
      </c>
      <c r="B237" s="38">
        <v>45658</v>
      </c>
      <c r="C237" s="38">
        <v>45961</v>
      </c>
      <c r="D237" s="39" t="s">
        <v>581</v>
      </c>
      <c r="E237" s="38">
        <v>45701</v>
      </c>
      <c r="F237" s="39" t="s">
        <v>580</v>
      </c>
      <c r="G237" s="39" t="s">
        <v>579</v>
      </c>
      <c r="H237" s="39" t="s">
        <v>5435</v>
      </c>
      <c r="I237" s="38">
        <v>45700</v>
      </c>
      <c r="J237" s="38">
        <v>46022</v>
      </c>
      <c r="K237" s="39" t="s">
        <v>4798</v>
      </c>
      <c r="L237" s="39" t="s">
        <v>576</v>
      </c>
      <c r="M237" s="39" t="s">
        <v>575</v>
      </c>
      <c r="N237" s="39" t="s">
        <v>5434</v>
      </c>
      <c r="O237" s="39" t="s">
        <v>2773</v>
      </c>
      <c r="P237" s="39" t="s">
        <v>5433</v>
      </c>
      <c r="Q237" s="39" t="s">
        <v>3801</v>
      </c>
      <c r="R237" s="39" t="s">
        <v>500</v>
      </c>
      <c r="S237" s="39" t="s">
        <v>571</v>
      </c>
      <c r="T237" s="39" t="s">
        <v>570</v>
      </c>
      <c r="U237" s="39" t="s">
        <v>1007</v>
      </c>
      <c r="V237" s="39" t="s">
        <v>1006</v>
      </c>
      <c r="W237" s="39" t="s">
        <v>3800</v>
      </c>
      <c r="X237" s="39" t="s">
        <v>1004</v>
      </c>
      <c r="Y237" s="39" t="s">
        <v>596</v>
      </c>
      <c r="Z237" s="39" t="s">
        <v>692</v>
      </c>
      <c r="AA237" s="39" t="s">
        <v>5432</v>
      </c>
      <c r="AB237" s="39" t="s">
        <v>702</v>
      </c>
      <c r="AC237" s="39" t="s">
        <v>5431</v>
      </c>
      <c r="AD237" s="39" t="s">
        <v>5430</v>
      </c>
      <c r="AE237" s="39" t="s">
        <v>559</v>
      </c>
      <c r="AF237" s="39" t="s">
        <v>525</v>
      </c>
      <c r="AG237" s="39" t="s">
        <v>699</v>
      </c>
      <c r="AH237" s="39" t="s">
        <v>698</v>
      </c>
      <c r="AI237" s="40">
        <v>86245334</v>
      </c>
      <c r="AJ237" s="40">
        <v>0</v>
      </c>
      <c r="AK237" s="40">
        <v>0</v>
      </c>
      <c r="AL237" s="40">
        <v>86245334</v>
      </c>
      <c r="AM237" s="40">
        <v>62624000</v>
      </c>
      <c r="AN237" s="40">
        <v>23621334</v>
      </c>
      <c r="AO237" s="39" t="s">
        <v>5429</v>
      </c>
      <c r="AP237" s="39" t="s">
        <v>554</v>
      </c>
      <c r="AQ237" s="39" t="s">
        <v>5428</v>
      </c>
      <c r="AR237" s="39" t="s">
        <v>554</v>
      </c>
      <c r="AS237" s="38">
        <v>45701</v>
      </c>
    </row>
    <row r="238" spans="1:45" x14ac:dyDescent="0.2">
      <c r="A238" s="39" t="s">
        <v>582</v>
      </c>
      <c r="B238" s="38">
        <v>45658</v>
      </c>
      <c r="C238" s="38">
        <v>45961</v>
      </c>
      <c r="D238" s="39" t="s">
        <v>581</v>
      </c>
      <c r="E238" s="38">
        <v>45701</v>
      </c>
      <c r="F238" s="39" t="s">
        <v>580</v>
      </c>
      <c r="G238" s="39" t="s">
        <v>579</v>
      </c>
      <c r="H238" s="39" t="s">
        <v>5427</v>
      </c>
      <c r="I238" s="38">
        <v>45700</v>
      </c>
      <c r="J238" s="38">
        <v>46022</v>
      </c>
      <c r="K238" s="39" t="s">
        <v>4798</v>
      </c>
      <c r="L238" s="39" t="s">
        <v>576</v>
      </c>
      <c r="M238" s="39" t="s">
        <v>575</v>
      </c>
      <c r="N238" s="39" t="s">
        <v>5426</v>
      </c>
      <c r="O238" s="39" t="s">
        <v>2808</v>
      </c>
      <c r="P238" s="39" t="s">
        <v>5425</v>
      </c>
      <c r="Q238" s="39" t="s">
        <v>708</v>
      </c>
      <c r="R238" s="39" t="s">
        <v>512</v>
      </c>
      <c r="S238" s="39" t="s">
        <v>571</v>
      </c>
      <c r="T238" s="39" t="s">
        <v>570</v>
      </c>
      <c r="U238" s="39" t="s">
        <v>707</v>
      </c>
      <c r="V238" s="39" t="s">
        <v>706</v>
      </c>
      <c r="W238" s="39" t="s">
        <v>705</v>
      </c>
      <c r="X238" s="39" t="s">
        <v>704</v>
      </c>
      <c r="Y238" s="39" t="s">
        <v>596</v>
      </c>
      <c r="Z238" s="39" t="s">
        <v>692</v>
      </c>
      <c r="AA238" s="39" t="s">
        <v>5424</v>
      </c>
      <c r="AB238" s="39" t="s">
        <v>702</v>
      </c>
      <c r="AC238" s="39" t="s">
        <v>5423</v>
      </c>
      <c r="AD238" s="39" t="s">
        <v>5422</v>
      </c>
      <c r="AE238" s="39" t="s">
        <v>559</v>
      </c>
      <c r="AF238" s="39" t="s">
        <v>525</v>
      </c>
      <c r="AG238" s="39" t="s">
        <v>699</v>
      </c>
      <c r="AH238" s="39" t="s">
        <v>698</v>
      </c>
      <c r="AI238" s="40">
        <v>132880000</v>
      </c>
      <c r="AJ238" s="40">
        <v>0</v>
      </c>
      <c r="AK238" s="40">
        <v>0</v>
      </c>
      <c r="AL238" s="40">
        <v>132880000</v>
      </c>
      <c r="AM238" s="40">
        <v>100988800</v>
      </c>
      <c r="AN238" s="40">
        <v>31891200</v>
      </c>
      <c r="AO238" s="39" t="s">
        <v>5421</v>
      </c>
      <c r="AP238" s="39" t="s">
        <v>554</v>
      </c>
      <c r="AQ238" s="39" t="s">
        <v>5420</v>
      </c>
      <c r="AR238" s="39" t="s">
        <v>554</v>
      </c>
      <c r="AS238" s="38">
        <v>45701</v>
      </c>
    </row>
    <row r="239" spans="1:45" x14ac:dyDescent="0.2">
      <c r="A239" s="39" t="s">
        <v>582</v>
      </c>
      <c r="B239" s="38">
        <v>45658</v>
      </c>
      <c r="C239" s="38">
        <v>45961</v>
      </c>
      <c r="D239" s="39" t="s">
        <v>581</v>
      </c>
      <c r="E239" s="38">
        <v>45701</v>
      </c>
      <c r="F239" s="39" t="s">
        <v>580</v>
      </c>
      <c r="G239" s="39" t="s">
        <v>579</v>
      </c>
      <c r="H239" s="39" t="s">
        <v>5419</v>
      </c>
      <c r="I239" s="38">
        <v>45701</v>
      </c>
      <c r="J239" s="38">
        <v>46022</v>
      </c>
      <c r="K239" s="39" t="s">
        <v>4413</v>
      </c>
      <c r="L239" s="39" t="s">
        <v>576</v>
      </c>
      <c r="M239" s="39" t="s">
        <v>575</v>
      </c>
      <c r="N239" s="39" t="s">
        <v>5418</v>
      </c>
      <c r="O239" s="39" t="s">
        <v>5417</v>
      </c>
      <c r="P239" s="39" t="s">
        <v>5416</v>
      </c>
      <c r="Q239" s="39" t="s">
        <v>2592</v>
      </c>
      <c r="R239" s="39" t="s">
        <v>494</v>
      </c>
      <c r="S239" s="39" t="s">
        <v>571</v>
      </c>
      <c r="T239" s="39" t="s">
        <v>570</v>
      </c>
      <c r="U239" s="39" t="s">
        <v>1007</v>
      </c>
      <c r="V239" s="39" t="s">
        <v>1006</v>
      </c>
      <c r="W239" s="39" t="s">
        <v>2591</v>
      </c>
      <c r="X239" s="39" t="s">
        <v>590</v>
      </c>
      <c r="Y239" s="39" t="s">
        <v>596</v>
      </c>
      <c r="Z239" s="39" t="s">
        <v>692</v>
      </c>
      <c r="AA239" s="39" t="s">
        <v>5415</v>
      </c>
      <c r="AB239" s="39" t="s">
        <v>702</v>
      </c>
      <c r="AC239" s="39" t="s">
        <v>5414</v>
      </c>
      <c r="AD239" s="39" t="s">
        <v>5413</v>
      </c>
      <c r="AE239" s="39" t="s">
        <v>559</v>
      </c>
      <c r="AF239" s="39" t="s">
        <v>525</v>
      </c>
      <c r="AG239" s="39" t="s">
        <v>699</v>
      </c>
      <c r="AH239" s="39" t="s">
        <v>698</v>
      </c>
      <c r="AI239" s="40">
        <v>81112500</v>
      </c>
      <c r="AJ239" s="40">
        <v>0</v>
      </c>
      <c r="AK239" s="40">
        <v>0</v>
      </c>
      <c r="AL239" s="40">
        <v>81112500</v>
      </c>
      <c r="AM239" s="40">
        <v>58710000</v>
      </c>
      <c r="AN239" s="40">
        <v>22402500</v>
      </c>
      <c r="AO239" s="39" t="s">
        <v>5412</v>
      </c>
      <c r="AP239" s="39" t="s">
        <v>554</v>
      </c>
      <c r="AQ239" s="39" t="s">
        <v>5411</v>
      </c>
      <c r="AR239" s="39" t="s">
        <v>554</v>
      </c>
      <c r="AS239" s="38">
        <v>45701</v>
      </c>
    </row>
    <row r="240" spans="1:45" x14ac:dyDescent="0.2">
      <c r="A240" s="39" t="s">
        <v>582</v>
      </c>
      <c r="B240" s="38">
        <v>45658</v>
      </c>
      <c r="C240" s="38">
        <v>45961</v>
      </c>
      <c r="D240" s="39" t="s">
        <v>581</v>
      </c>
      <c r="E240" s="38">
        <v>45701</v>
      </c>
      <c r="F240" s="39" t="s">
        <v>580</v>
      </c>
      <c r="G240" s="39" t="s">
        <v>579</v>
      </c>
      <c r="H240" s="39" t="s">
        <v>5410</v>
      </c>
      <c r="I240" s="38">
        <v>45700</v>
      </c>
      <c r="J240" s="38">
        <v>46022</v>
      </c>
      <c r="K240" s="39" t="s">
        <v>4798</v>
      </c>
      <c r="L240" s="39" t="s">
        <v>576</v>
      </c>
      <c r="M240" s="39" t="s">
        <v>575</v>
      </c>
      <c r="N240" s="39" t="s">
        <v>5384</v>
      </c>
      <c r="O240" s="39" t="s">
        <v>5409</v>
      </c>
      <c r="P240" s="39" t="s">
        <v>5408</v>
      </c>
      <c r="Q240" s="39" t="s">
        <v>1853</v>
      </c>
      <c r="R240" s="39" t="s">
        <v>520</v>
      </c>
      <c r="S240" s="39" t="s">
        <v>571</v>
      </c>
      <c r="T240" s="39" t="s">
        <v>570</v>
      </c>
      <c r="U240" s="39" t="s">
        <v>1007</v>
      </c>
      <c r="V240" s="39" t="s">
        <v>1006</v>
      </c>
      <c r="W240" s="39" t="s">
        <v>1852</v>
      </c>
      <c r="X240" s="39" t="s">
        <v>1150</v>
      </c>
      <c r="Y240" s="39" t="s">
        <v>596</v>
      </c>
      <c r="Z240" s="39" t="s">
        <v>692</v>
      </c>
      <c r="AA240" s="39" t="s">
        <v>5407</v>
      </c>
      <c r="AB240" s="39" t="s">
        <v>702</v>
      </c>
      <c r="AC240" s="39" t="s">
        <v>5406</v>
      </c>
      <c r="AD240" s="39" t="s">
        <v>5405</v>
      </c>
      <c r="AE240" s="39" t="s">
        <v>559</v>
      </c>
      <c r="AF240" s="39" t="s">
        <v>525</v>
      </c>
      <c r="AG240" s="39" t="s">
        <v>699</v>
      </c>
      <c r="AH240" s="39" t="s">
        <v>698</v>
      </c>
      <c r="AI240" s="40">
        <v>85312500</v>
      </c>
      <c r="AJ240" s="40">
        <v>0</v>
      </c>
      <c r="AK240" s="40">
        <v>0</v>
      </c>
      <c r="AL240" s="40">
        <v>85312500</v>
      </c>
      <c r="AM240" s="40">
        <v>61750000</v>
      </c>
      <c r="AN240" s="40">
        <v>23562500</v>
      </c>
      <c r="AO240" s="39" t="s">
        <v>5404</v>
      </c>
      <c r="AP240" s="39" t="s">
        <v>554</v>
      </c>
      <c r="AQ240" s="39" t="s">
        <v>5403</v>
      </c>
      <c r="AR240" s="39" t="s">
        <v>554</v>
      </c>
      <c r="AS240" s="38">
        <v>45701</v>
      </c>
    </row>
    <row r="241" spans="1:45" x14ac:dyDescent="0.2">
      <c r="A241" s="39" t="s">
        <v>582</v>
      </c>
      <c r="B241" s="38">
        <v>45658</v>
      </c>
      <c r="C241" s="38">
        <v>45961</v>
      </c>
      <c r="D241" s="39" t="s">
        <v>581</v>
      </c>
      <c r="E241" s="38">
        <v>45701</v>
      </c>
      <c r="F241" s="39" t="s">
        <v>580</v>
      </c>
      <c r="G241" s="39" t="s">
        <v>579</v>
      </c>
      <c r="H241" s="39" t="s">
        <v>2001</v>
      </c>
      <c r="I241" s="38">
        <v>45700</v>
      </c>
      <c r="J241" s="38">
        <v>46022</v>
      </c>
      <c r="K241" s="39" t="s">
        <v>4798</v>
      </c>
      <c r="L241" s="39" t="s">
        <v>576</v>
      </c>
      <c r="M241" s="39" t="s">
        <v>575</v>
      </c>
      <c r="N241" s="39" t="s">
        <v>3929</v>
      </c>
      <c r="O241" s="39" t="s">
        <v>2788</v>
      </c>
      <c r="P241" s="39" t="s">
        <v>5402</v>
      </c>
      <c r="Q241" s="39" t="s">
        <v>1289</v>
      </c>
      <c r="R241" s="39" t="s">
        <v>514</v>
      </c>
      <c r="S241" s="39" t="s">
        <v>571</v>
      </c>
      <c r="T241" s="39" t="s">
        <v>570</v>
      </c>
      <c r="U241" s="39" t="s">
        <v>1090</v>
      </c>
      <c r="V241" s="39" t="s">
        <v>1089</v>
      </c>
      <c r="W241" s="39" t="s">
        <v>1288</v>
      </c>
      <c r="X241" s="39" t="s">
        <v>1004</v>
      </c>
      <c r="Y241" s="39" t="s">
        <v>596</v>
      </c>
      <c r="Z241" s="39" t="s">
        <v>692</v>
      </c>
      <c r="AA241" s="39" t="s">
        <v>1998</v>
      </c>
      <c r="AB241" s="39" t="s">
        <v>702</v>
      </c>
      <c r="AC241" s="39" t="s">
        <v>1997</v>
      </c>
      <c r="AD241" s="39" t="s">
        <v>1996</v>
      </c>
      <c r="AE241" s="39" t="s">
        <v>559</v>
      </c>
      <c r="AF241" s="39" t="s">
        <v>525</v>
      </c>
      <c r="AG241" s="39" t="s">
        <v>699</v>
      </c>
      <c r="AH241" s="39" t="s">
        <v>698</v>
      </c>
      <c r="AI241" s="40">
        <v>25942000</v>
      </c>
      <c r="AJ241" s="40">
        <v>0</v>
      </c>
      <c r="AK241" s="40">
        <v>0</v>
      </c>
      <c r="AL241" s="40">
        <v>25942000</v>
      </c>
      <c r="AM241" s="40">
        <v>25942000</v>
      </c>
      <c r="AN241" s="40">
        <v>0</v>
      </c>
      <c r="AO241" s="39" t="s">
        <v>5401</v>
      </c>
      <c r="AP241" s="39" t="s">
        <v>554</v>
      </c>
      <c r="AQ241" s="39" t="s">
        <v>5400</v>
      </c>
      <c r="AR241" s="39" t="s">
        <v>554</v>
      </c>
      <c r="AS241" s="38">
        <v>45701</v>
      </c>
    </row>
    <row r="242" spans="1:45" x14ac:dyDescent="0.2">
      <c r="A242" s="39" t="s">
        <v>582</v>
      </c>
      <c r="B242" s="38">
        <v>45658</v>
      </c>
      <c r="C242" s="38">
        <v>45961</v>
      </c>
      <c r="D242" s="39" t="s">
        <v>581</v>
      </c>
      <c r="E242" s="38">
        <v>45701</v>
      </c>
      <c r="F242" s="39" t="s">
        <v>580</v>
      </c>
      <c r="G242" s="39" t="s">
        <v>579</v>
      </c>
      <c r="H242" s="39" t="s">
        <v>5399</v>
      </c>
      <c r="I242" s="38">
        <v>45698</v>
      </c>
      <c r="J242" s="38">
        <v>46022</v>
      </c>
      <c r="K242" s="39" t="s">
        <v>4781</v>
      </c>
      <c r="L242" s="39" t="s">
        <v>576</v>
      </c>
      <c r="M242" s="39" t="s">
        <v>575</v>
      </c>
      <c r="N242" s="39" t="s">
        <v>4136</v>
      </c>
      <c r="O242" s="39" t="s">
        <v>2855</v>
      </c>
      <c r="P242" s="39" t="s">
        <v>5398</v>
      </c>
      <c r="Q242" s="39" t="s">
        <v>1091</v>
      </c>
      <c r="R242" s="39" t="s">
        <v>516</v>
      </c>
      <c r="S242" s="39" t="s">
        <v>571</v>
      </c>
      <c r="T242" s="39" t="s">
        <v>570</v>
      </c>
      <c r="U242" s="39" t="s">
        <v>1090</v>
      </c>
      <c r="V242" s="39" t="s">
        <v>1089</v>
      </c>
      <c r="W242" s="39" t="s">
        <v>1088</v>
      </c>
      <c r="X242" s="39" t="s">
        <v>1004</v>
      </c>
      <c r="Y242" s="39" t="s">
        <v>596</v>
      </c>
      <c r="Z242" s="39" t="s">
        <v>692</v>
      </c>
      <c r="AA242" s="39" t="s">
        <v>5397</v>
      </c>
      <c r="AB242" s="39" t="s">
        <v>702</v>
      </c>
      <c r="AC242" s="39" t="s">
        <v>5396</v>
      </c>
      <c r="AD242" s="39" t="s">
        <v>5395</v>
      </c>
      <c r="AE242" s="39" t="s">
        <v>559</v>
      </c>
      <c r="AF242" s="39" t="s">
        <v>525</v>
      </c>
      <c r="AG242" s="39" t="s">
        <v>699</v>
      </c>
      <c r="AH242" s="39" t="s">
        <v>698</v>
      </c>
      <c r="AI242" s="40">
        <v>93450000</v>
      </c>
      <c r="AJ242" s="40">
        <v>0</v>
      </c>
      <c r="AK242" s="40">
        <v>0</v>
      </c>
      <c r="AL242" s="40">
        <v>93450000</v>
      </c>
      <c r="AM242" s="40">
        <v>67640000</v>
      </c>
      <c r="AN242" s="40">
        <v>25810000</v>
      </c>
      <c r="AO242" s="39" t="s">
        <v>5394</v>
      </c>
      <c r="AP242" s="39" t="s">
        <v>554</v>
      </c>
      <c r="AQ242" s="39" t="s">
        <v>5393</v>
      </c>
      <c r="AR242" s="39" t="s">
        <v>554</v>
      </c>
      <c r="AS242" s="38">
        <v>45701</v>
      </c>
    </row>
    <row r="243" spans="1:45" x14ac:dyDescent="0.2">
      <c r="A243" s="39" t="s">
        <v>582</v>
      </c>
      <c r="B243" s="38">
        <v>45658</v>
      </c>
      <c r="C243" s="38">
        <v>45961</v>
      </c>
      <c r="D243" s="39" t="s">
        <v>581</v>
      </c>
      <c r="E243" s="38">
        <v>45701</v>
      </c>
      <c r="F243" s="39" t="s">
        <v>580</v>
      </c>
      <c r="G243" s="39" t="s">
        <v>579</v>
      </c>
      <c r="H243" s="39" t="s">
        <v>5392</v>
      </c>
      <c r="I243" s="38">
        <v>45700</v>
      </c>
      <c r="J243" s="38">
        <v>46022</v>
      </c>
      <c r="K243" s="39" t="s">
        <v>4798</v>
      </c>
      <c r="L243" s="39" t="s">
        <v>576</v>
      </c>
      <c r="M243" s="39" t="s">
        <v>575</v>
      </c>
      <c r="N243" s="39" t="s">
        <v>4781</v>
      </c>
      <c r="O243" s="39" t="s">
        <v>2850</v>
      </c>
      <c r="P243" s="39" t="s">
        <v>5391</v>
      </c>
      <c r="Q243" s="39" t="s">
        <v>2294</v>
      </c>
      <c r="R243" s="39" t="s">
        <v>516</v>
      </c>
      <c r="S243" s="39" t="s">
        <v>571</v>
      </c>
      <c r="T243" s="39" t="s">
        <v>570</v>
      </c>
      <c r="U243" s="39" t="s">
        <v>2332</v>
      </c>
      <c r="V243" s="39" t="s">
        <v>2331</v>
      </c>
      <c r="W243" s="39" t="s">
        <v>2291</v>
      </c>
      <c r="X243" s="39" t="s">
        <v>1004</v>
      </c>
      <c r="Y243" s="39" t="s">
        <v>596</v>
      </c>
      <c r="Z243" s="39" t="s">
        <v>692</v>
      </c>
      <c r="AA243" s="39" t="s">
        <v>5390</v>
      </c>
      <c r="AB243" s="39" t="s">
        <v>702</v>
      </c>
      <c r="AC243" s="39" t="s">
        <v>5389</v>
      </c>
      <c r="AD243" s="39" t="s">
        <v>5388</v>
      </c>
      <c r="AE243" s="39" t="s">
        <v>559</v>
      </c>
      <c r="AF243" s="39" t="s">
        <v>525</v>
      </c>
      <c r="AG243" s="39" t="s">
        <v>699</v>
      </c>
      <c r="AH243" s="39" t="s">
        <v>698</v>
      </c>
      <c r="AI243" s="40">
        <v>77500000</v>
      </c>
      <c r="AJ243" s="40">
        <v>0</v>
      </c>
      <c r="AK243" s="40">
        <v>0</v>
      </c>
      <c r="AL243" s="40">
        <v>77500000</v>
      </c>
      <c r="AM243" s="40">
        <v>52750000</v>
      </c>
      <c r="AN243" s="40">
        <v>24750000</v>
      </c>
      <c r="AO243" s="39" t="s">
        <v>5387</v>
      </c>
      <c r="AP243" s="39" t="s">
        <v>554</v>
      </c>
      <c r="AQ243" s="39" t="s">
        <v>5386</v>
      </c>
      <c r="AR243" s="39" t="s">
        <v>554</v>
      </c>
      <c r="AS243" s="38">
        <v>45701</v>
      </c>
    </row>
    <row r="244" spans="1:45" x14ac:dyDescent="0.2">
      <c r="A244" s="39" t="s">
        <v>582</v>
      </c>
      <c r="B244" s="38">
        <v>45658</v>
      </c>
      <c r="C244" s="38">
        <v>45961</v>
      </c>
      <c r="D244" s="39" t="s">
        <v>581</v>
      </c>
      <c r="E244" s="38">
        <v>45701</v>
      </c>
      <c r="F244" s="39" t="s">
        <v>580</v>
      </c>
      <c r="G244" s="39" t="s">
        <v>579</v>
      </c>
      <c r="H244" s="39" t="s">
        <v>5385</v>
      </c>
      <c r="I244" s="38">
        <v>45700</v>
      </c>
      <c r="J244" s="38">
        <v>46022</v>
      </c>
      <c r="K244" s="39" t="s">
        <v>4798</v>
      </c>
      <c r="L244" s="39" t="s">
        <v>576</v>
      </c>
      <c r="M244" s="39" t="s">
        <v>575</v>
      </c>
      <c r="N244" s="39" t="s">
        <v>3459</v>
      </c>
      <c r="O244" s="39" t="s">
        <v>5384</v>
      </c>
      <c r="P244" s="39" t="s">
        <v>5383</v>
      </c>
      <c r="Q244" s="39" t="s">
        <v>3148</v>
      </c>
      <c r="R244" s="39" t="s">
        <v>510</v>
      </c>
      <c r="S244" s="39" t="s">
        <v>571</v>
      </c>
      <c r="T244" s="39" t="s">
        <v>570</v>
      </c>
      <c r="U244" s="39" t="s">
        <v>1007</v>
      </c>
      <c r="V244" s="39" t="s">
        <v>1006</v>
      </c>
      <c r="W244" s="39" t="s">
        <v>3147</v>
      </c>
      <c r="X244" s="39" t="s">
        <v>704</v>
      </c>
      <c r="Y244" s="39" t="s">
        <v>596</v>
      </c>
      <c r="Z244" s="39" t="s">
        <v>692</v>
      </c>
      <c r="AA244" s="39" t="s">
        <v>5382</v>
      </c>
      <c r="AB244" s="39" t="s">
        <v>702</v>
      </c>
      <c r="AC244" s="39" t="s">
        <v>5381</v>
      </c>
      <c r="AD244" s="39" t="s">
        <v>5380</v>
      </c>
      <c r="AE244" s="39" t="s">
        <v>559</v>
      </c>
      <c r="AF244" s="39" t="s">
        <v>525</v>
      </c>
      <c r="AG244" s="39" t="s">
        <v>699</v>
      </c>
      <c r="AH244" s="39" t="s">
        <v>698</v>
      </c>
      <c r="AI244" s="40">
        <v>154000000</v>
      </c>
      <c r="AJ244" s="40">
        <v>5600000</v>
      </c>
      <c r="AK244" s="40">
        <v>0</v>
      </c>
      <c r="AL244" s="40">
        <v>148400000</v>
      </c>
      <c r="AM244" s="40">
        <v>106400000</v>
      </c>
      <c r="AN244" s="40">
        <v>42000000</v>
      </c>
      <c r="AO244" s="39" t="s">
        <v>5379</v>
      </c>
      <c r="AP244" s="39" t="s">
        <v>554</v>
      </c>
      <c r="AQ244" s="39" t="s">
        <v>5378</v>
      </c>
      <c r="AR244" s="39" t="s">
        <v>554</v>
      </c>
      <c r="AS244" s="38">
        <v>45701</v>
      </c>
    </row>
    <row r="245" spans="1:45" x14ac:dyDescent="0.2">
      <c r="A245" s="39" t="s">
        <v>582</v>
      </c>
      <c r="B245" s="38">
        <v>45658</v>
      </c>
      <c r="C245" s="38">
        <v>45961</v>
      </c>
      <c r="D245" s="39" t="s">
        <v>581</v>
      </c>
      <c r="E245" s="38">
        <v>45701</v>
      </c>
      <c r="F245" s="39" t="s">
        <v>580</v>
      </c>
      <c r="G245" s="39" t="s">
        <v>579</v>
      </c>
      <c r="H245" s="39" t="s">
        <v>5377</v>
      </c>
      <c r="I245" s="38">
        <v>45700</v>
      </c>
      <c r="J245" s="38">
        <v>46022</v>
      </c>
      <c r="K245" s="39" t="s">
        <v>4798</v>
      </c>
      <c r="L245" s="39" t="s">
        <v>576</v>
      </c>
      <c r="M245" s="39" t="s">
        <v>575</v>
      </c>
      <c r="N245" s="39" t="s">
        <v>4333</v>
      </c>
      <c r="O245" s="39" t="s">
        <v>5376</v>
      </c>
      <c r="P245" s="39" t="s">
        <v>5375</v>
      </c>
      <c r="Q245" s="39" t="s">
        <v>1853</v>
      </c>
      <c r="R245" s="39" t="s">
        <v>520</v>
      </c>
      <c r="S245" s="39" t="s">
        <v>571</v>
      </c>
      <c r="T245" s="39" t="s">
        <v>570</v>
      </c>
      <c r="U245" s="39" t="s">
        <v>1007</v>
      </c>
      <c r="V245" s="39" t="s">
        <v>1006</v>
      </c>
      <c r="W245" s="39" t="s">
        <v>1852</v>
      </c>
      <c r="X245" s="39" t="s">
        <v>1150</v>
      </c>
      <c r="Y245" s="39" t="s">
        <v>596</v>
      </c>
      <c r="Z245" s="39" t="s">
        <v>692</v>
      </c>
      <c r="AA245" s="39" t="s">
        <v>5374</v>
      </c>
      <c r="AB245" s="39" t="s">
        <v>702</v>
      </c>
      <c r="AC245" s="39" t="s">
        <v>5373</v>
      </c>
      <c r="AD245" s="39" t="s">
        <v>5372</v>
      </c>
      <c r="AE245" s="39" t="s">
        <v>559</v>
      </c>
      <c r="AF245" s="39" t="s">
        <v>525</v>
      </c>
      <c r="AG245" s="39" t="s">
        <v>699</v>
      </c>
      <c r="AH245" s="39" t="s">
        <v>698</v>
      </c>
      <c r="AI245" s="40">
        <v>139842000</v>
      </c>
      <c r="AJ245" s="40">
        <v>0</v>
      </c>
      <c r="AK245" s="40">
        <v>0</v>
      </c>
      <c r="AL245" s="40">
        <v>139842000</v>
      </c>
      <c r="AM245" s="40">
        <v>103739000</v>
      </c>
      <c r="AN245" s="40">
        <v>36103000</v>
      </c>
      <c r="AO245" s="39" t="s">
        <v>5371</v>
      </c>
      <c r="AP245" s="39" t="s">
        <v>554</v>
      </c>
      <c r="AQ245" s="39" t="s">
        <v>5370</v>
      </c>
      <c r="AR245" s="39" t="s">
        <v>554</v>
      </c>
      <c r="AS245" s="38">
        <v>45701</v>
      </c>
    </row>
    <row r="246" spans="1:45" x14ac:dyDescent="0.2">
      <c r="A246" s="39" t="s">
        <v>582</v>
      </c>
      <c r="B246" s="38">
        <v>45658</v>
      </c>
      <c r="C246" s="38">
        <v>45961</v>
      </c>
      <c r="D246" s="39" t="s">
        <v>581</v>
      </c>
      <c r="E246" s="38">
        <v>45701</v>
      </c>
      <c r="F246" s="39" t="s">
        <v>580</v>
      </c>
      <c r="G246" s="39" t="s">
        <v>579</v>
      </c>
      <c r="H246" s="39" t="s">
        <v>5369</v>
      </c>
      <c r="I246" s="38">
        <v>45700</v>
      </c>
      <c r="J246" s="38">
        <v>46022</v>
      </c>
      <c r="K246" s="39" t="s">
        <v>4798</v>
      </c>
      <c r="L246" s="39" t="s">
        <v>576</v>
      </c>
      <c r="M246" s="39" t="s">
        <v>575</v>
      </c>
      <c r="N246" s="39" t="s">
        <v>1015</v>
      </c>
      <c r="O246" s="39" t="s">
        <v>3831</v>
      </c>
      <c r="P246" s="39" t="s">
        <v>5368</v>
      </c>
      <c r="Q246" s="39" t="s">
        <v>1462</v>
      </c>
      <c r="R246" s="39" t="s">
        <v>494</v>
      </c>
      <c r="S246" s="39" t="s">
        <v>571</v>
      </c>
      <c r="T246" s="39" t="s">
        <v>570</v>
      </c>
      <c r="U246" s="39" t="s">
        <v>1007</v>
      </c>
      <c r="V246" s="39" t="s">
        <v>1006</v>
      </c>
      <c r="W246" s="39" t="s">
        <v>1459</v>
      </c>
      <c r="X246" s="39" t="s">
        <v>590</v>
      </c>
      <c r="Y246" s="39" t="s">
        <v>596</v>
      </c>
      <c r="Z246" s="39" t="s">
        <v>692</v>
      </c>
      <c r="AA246" s="39" t="s">
        <v>5367</v>
      </c>
      <c r="AB246" s="39" t="s">
        <v>702</v>
      </c>
      <c r="AC246" s="39" t="s">
        <v>5366</v>
      </c>
      <c r="AD246" s="39" t="s">
        <v>5365</v>
      </c>
      <c r="AE246" s="39" t="s">
        <v>559</v>
      </c>
      <c r="AF246" s="39" t="s">
        <v>525</v>
      </c>
      <c r="AG246" s="39" t="s">
        <v>699</v>
      </c>
      <c r="AH246" s="39" t="s">
        <v>698</v>
      </c>
      <c r="AI246" s="40">
        <v>66950000</v>
      </c>
      <c r="AJ246" s="40">
        <v>0</v>
      </c>
      <c r="AK246" s="40">
        <v>0</v>
      </c>
      <c r="AL246" s="40">
        <v>66950000</v>
      </c>
      <c r="AM246" s="40">
        <v>50658833</v>
      </c>
      <c r="AN246" s="40">
        <v>16291167</v>
      </c>
      <c r="AO246" s="39" t="s">
        <v>5364</v>
      </c>
      <c r="AP246" s="39" t="s">
        <v>554</v>
      </c>
      <c r="AQ246" s="39" t="s">
        <v>5363</v>
      </c>
      <c r="AR246" s="39" t="s">
        <v>554</v>
      </c>
      <c r="AS246" s="38">
        <v>45701</v>
      </c>
    </row>
    <row r="247" spans="1:45" x14ac:dyDescent="0.2">
      <c r="A247" s="39" t="s">
        <v>582</v>
      </c>
      <c r="B247" s="38">
        <v>45658</v>
      </c>
      <c r="C247" s="38">
        <v>45961</v>
      </c>
      <c r="D247" s="39" t="s">
        <v>581</v>
      </c>
      <c r="E247" s="38">
        <v>45701</v>
      </c>
      <c r="F247" s="39" t="s">
        <v>580</v>
      </c>
      <c r="G247" s="39" t="s">
        <v>579</v>
      </c>
      <c r="H247" s="39" t="s">
        <v>5362</v>
      </c>
      <c r="I247" s="38">
        <v>45701</v>
      </c>
      <c r="J247" s="38">
        <v>46022</v>
      </c>
      <c r="K247" s="39" t="s">
        <v>4413</v>
      </c>
      <c r="L247" s="39" t="s">
        <v>576</v>
      </c>
      <c r="M247" s="39" t="s">
        <v>575</v>
      </c>
      <c r="N247" s="39" t="s">
        <v>4425</v>
      </c>
      <c r="O247" s="39" t="s">
        <v>5361</v>
      </c>
      <c r="P247" s="39" t="s">
        <v>5360</v>
      </c>
      <c r="Q247" s="39" t="s">
        <v>720</v>
      </c>
      <c r="R247" s="39" t="s">
        <v>512</v>
      </c>
      <c r="S247" s="39" t="s">
        <v>571</v>
      </c>
      <c r="T247" s="39" t="s">
        <v>570</v>
      </c>
      <c r="U247" s="39" t="s">
        <v>707</v>
      </c>
      <c r="V247" s="39" t="s">
        <v>706</v>
      </c>
      <c r="W247" s="39" t="s">
        <v>719</v>
      </c>
      <c r="X247" s="39" t="s">
        <v>704</v>
      </c>
      <c r="Y247" s="39" t="s">
        <v>596</v>
      </c>
      <c r="Z247" s="39" t="s">
        <v>692</v>
      </c>
      <c r="AA247" s="39" t="s">
        <v>5359</v>
      </c>
      <c r="AB247" s="39" t="s">
        <v>702</v>
      </c>
      <c r="AC247" s="39" t="s">
        <v>5358</v>
      </c>
      <c r="AD247" s="39" t="s">
        <v>5357</v>
      </c>
      <c r="AE247" s="39" t="s">
        <v>559</v>
      </c>
      <c r="AF247" s="39" t="s">
        <v>525</v>
      </c>
      <c r="AG247" s="39" t="s">
        <v>699</v>
      </c>
      <c r="AH247" s="39" t="s">
        <v>698</v>
      </c>
      <c r="AI247" s="40">
        <v>43260000</v>
      </c>
      <c r="AJ247" s="40">
        <v>0</v>
      </c>
      <c r="AK247" s="40">
        <v>0</v>
      </c>
      <c r="AL247" s="40">
        <v>43260000</v>
      </c>
      <c r="AM247" s="40">
        <v>39964000</v>
      </c>
      <c r="AN247" s="40">
        <v>3296000</v>
      </c>
      <c r="AO247" s="39" t="s">
        <v>5356</v>
      </c>
      <c r="AP247" s="39" t="s">
        <v>554</v>
      </c>
      <c r="AQ247" s="39" t="s">
        <v>5355</v>
      </c>
      <c r="AR247" s="39" t="s">
        <v>554</v>
      </c>
      <c r="AS247" s="38">
        <v>45701</v>
      </c>
    </row>
    <row r="248" spans="1:45" x14ac:dyDescent="0.2">
      <c r="A248" s="39" t="s">
        <v>582</v>
      </c>
      <c r="B248" s="38">
        <v>45658</v>
      </c>
      <c r="C248" s="38">
        <v>45961</v>
      </c>
      <c r="D248" s="39" t="s">
        <v>581</v>
      </c>
      <c r="E248" s="38">
        <v>45701</v>
      </c>
      <c r="F248" s="39" t="s">
        <v>580</v>
      </c>
      <c r="G248" s="39" t="s">
        <v>579</v>
      </c>
      <c r="H248" s="39" t="s">
        <v>5354</v>
      </c>
      <c r="I248" s="38">
        <v>45701</v>
      </c>
      <c r="J248" s="38">
        <v>46022</v>
      </c>
      <c r="K248" s="39" t="s">
        <v>4413</v>
      </c>
      <c r="L248" s="39" t="s">
        <v>576</v>
      </c>
      <c r="M248" s="39" t="s">
        <v>575</v>
      </c>
      <c r="N248" s="39" t="s">
        <v>2324</v>
      </c>
      <c r="O248" s="39" t="s">
        <v>2874</v>
      </c>
      <c r="P248" s="39" t="s">
        <v>5353</v>
      </c>
      <c r="Q248" s="39" t="s">
        <v>1091</v>
      </c>
      <c r="R248" s="39" t="s">
        <v>516</v>
      </c>
      <c r="S248" s="39" t="s">
        <v>571</v>
      </c>
      <c r="T248" s="39" t="s">
        <v>570</v>
      </c>
      <c r="U248" s="39" t="s">
        <v>1090</v>
      </c>
      <c r="V248" s="39" t="s">
        <v>1089</v>
      </c>
      <c r="W248" s="39" t="s">
        <v>1088</v>
      </c>
      <c r="X248" s="39" t="s">
        <v>1004</v>
      </c>
      <c r="Y248" s="39" t="s">
        <v>596</v>
      </c>
      <c r="Z248" s="39" t="s">
        <v>692</v>
      </c>
      <c r="AA248" s="39" t="s">
        <v>5352</v>
      </c>
      <c r="AB248" s="39" t="s">
        <v>702</v>
      </c>
      <c r="AC248" s="39" t="s">
        <v>5351</v>
      </c>
      <c r="AD248" s="39" t="s">
        <v>5350</v>
      </c>
      <c r="AE248" s="39" t="s">
        <v>559</v>
      </c>
      <c r="AF248" s="39" t="s">
        <v>525</v>
      </c>
      <c r="AG248" s="39" t="s">
        <v>699</v>
      </c>
      <c r="AH248" s="39" t="s">
        <v>698</v>
      </c>
      <c r="AI248" s="40">
        <v>72975000</v>
      </c>
      <c r="AJ248" s="40">
        <v>0</v>
      </c>
      <c r="AK248" s="40">
        <v>0</v>
      </c>
      <c r="AL248" s="40">
        <v>72975000</v>
      </c>
      <c r="AM248" s="40">
        <v>52820000</v>
      </c>
      <c r="AN248" s="40">
        <v>20155000</v>
      </c>
      <c r="AO248" s="39" t="s">
        <v>5349</v>
      </c>
      <c r="AP248" s="39" t="s">
        <v>554</v>
      </c>
      <c r="AQ248" s="39" t="s">
        <v>5348</v>
      </c>
      <c r="AR248" s="39" t="s">
        <v>554</v>
      </c>
      <c r="AS248" s="38">
        <v>45701</v>
      </c>
    </row>
    <row r="249" spans="1:45" x14ac:dyDescent="0.2">
      <c r="A249" s="39" t="s">
        <v>582</v>
      </c>
      <c r="B249" s="38">
        <v>45658</v>
      </c>
      <c r="C249" s="38">
        <v>45961</v>
      </c>
      <c r="D249" s="39" t="s">
        <v>581</v>
      </c>
      <c r="E249" s="38">
        <v>45701</v>
      </c>
      <c r="F249" s="39" t="s">
        <v>580</v>
      </c>
      <c r="G249" s="39" t="s">
        <v>579</v>
      </c>
      <c r="H249" s="39" t="s">
        <v>5347</v>
      </c>
      <c r="I249" s="38">
        <v>45701</v>
      </c>
      <c r="J249" s="38">
        <v>46022</v>
      </c>
      <c r="K249" s="39" t="s">
        <v>4413</v>
      </c>
      <c r="L249" s="39" t="s">
        <v>576</v>
      </c>
      <c r="M249" s="39" t="s">
        <v>575</v>
      </c>
      <c r="N249" s="39" t="s">
        <v>3235</v>
      </c>
      <c r="O249" s="39" t="s">
        <v>4566</v>
      </c>
      <c r="P249" s="39" t="s">
        <v>5346</v>
      </c>
      <c r="Q249" s="39" t="s">
        <v>708</v>
      </c>
      <c r="R249" s="39" t="s">
        <v>512</v>
      </c>
      <c r="S249" s="39" t="s">
        <v>571</v>
      </c>
      <c r="T249" s="39" t="s">
        <v>570</v>
      </c>
      <c r="U249" s="39" t="s">
        <v>707</v>
      </c>
      <c r="V249" s="39" t="s">
        <v>706</v>
      </c>
      <c r="W249" s="39" t="s">
        <v>705</v>
      </c>
      <c r="X249" s="39" t="s">
        <v>704</v>
      </c>
      <c r="Y249" s="39" t="s">
        <v>596</v>
      </c>
      <c r="Z249" s="39" t="s">
        <v>692</v>
      </c>
      <c r="AA249" s="39" t="s">
        <v>5345</v>
      </c>
      <c r="AB249" s="39" t="s">
        <v>702</v>
      </c>
      <c r="AC249" s="39" t="s">
        <v>5344</v>
      </c>
      <c r="AD249" s="39" t="s">
        <v>5343</v>
      </c>
      <c r="AE249" s="39" t="s">
        <v>559</v>
      </c>
      <c r="AF249" s="39" t="s">
        <v>525</v>
      </c>
      <c r="AG249" s="39" t="s">
        <v>699</v>
      </c>
      <c r="AH249" s="39" t="s">
        <v>698</v>
      </c>
      <c r="AI249" s="40">
        <v>64260000</v>
      </c>
      <c r="AJ249" s="40">
        <v>0</v>
      </c>
      <c r="AK249" s="40">
        <v>0</v>
      </c>
      <c r="AL249" s="40">
        <v>64260000</v>
      </c>
      <c r="AM249" s="40">
        <v>54264000</v>
      </c>
      <c r="AN249" s="40">
        <v>9996000</v>
      </c>
      <c r="AO249" s="39" t="s">
        <v>5342</v>
      </c>
      <c r="AP249" s="39" t="s">
        <v>554</v>
      </c>
      <c r="AQ249" s="39" t="s">
        <v>5341</v>
      </c>
      <c r="AR249" s="39" t="s">
        <v>554</v>
      </c>
      <c r="AS249" s="38">
        <v>45701</v>
      </c>
    </row>
    <row r="250" spans="1:45" x14ac:dyDescent="0.2">
      <c r="A250" s="39" t="s">
        <v>582</v>
      </c>
      <c r="B250" s="38">
        <v>45658</v>
      </c>
      <c r="C250" s="38">
        <v>45961</v>
      </c>
      <c r="D250" s="39" t="s">
        <v>581</v>
      </c>
      <c r="E250" s="38">
        <v>45701</v>
      </c>
      <c r="F250" s="39" t="s">
        <v>580</v>
      </c>
      <c r="G250" s="39" t="s">
        <v>579</v>
      </c>
      <c r="H250" s="39" t="s">
        <v>5340</v>
      </c>
      <c r="I250" s="38">
        <v>45701</v>
      </c>
      <c r="J250" s="38">
        <v>46022</v>
      </c>
      <c r="K250" s="39" t="s">
        <v>4413</v>
      </c>
      <c r="L250" s="39" t="s">
        <v>576</v>
      </c>
      <c r="M250" s="39" t="s">
        <v>575</v>
      </c>
      <c r="N250" s="39" t="s">
        <v>4050</v>
      </c>
      <c r="O250" s="39" t="s">
        <v>2904</v>
      </c>
      <c r="P250" s="39" t="s">
        <v>5339</v>
      </c>
      <c r="Q250" s="39" t="s">
        <v>5338</v>
      </c>
      <c r="R250" s="39" t="s">
        <v>506</v>
      </c>
      <c r="S250" s="39" t="s">
        <v>571</v>
      </c>
      <c r="T250" s="39" t="s">
        <v>570</v>
      </c>
      <c r="U250" s="39" t="s">
        <v>3747</v>
      </c>
      <c r="V250" s="39" t="s">
        <v>3746</v>
      </c>
      <c r="W250" s="39" t="s">
        <v>5337</v>
      </c>
      <c r="X250" s="39" t="s">
        <v>1150</v>
      </c>
      <c r="Y250" s="39" t="s">
        <v>573</v>
      </c>
      <c r="Z250" s="39" t="s">
        <v>5336</v>
      </c>
      <c r="AA250" s="39" t="s">
        <v>5335</v>
      </c>
      <c r="AB250" s="39" t="s">
        <v>702</v>
      </c>
      <c r="AC250" s="39" t="s">
        <v>5334</v>
      </c>
      <c r="AD250" s="39" t="s">
        <v>5333</v>
      </c>
      <c r="AE250" s="39" t="s">
        <v>559</v>
      </c>
      <c r="AF250" s="39" t="s">
        <v>525</v>
      </c>
      <c r="AG250" s="39" t="s">
        <v>699</v>
      </c>
      <c r="AH250" s="39" t="s">
        <v>698</v>
      </c>
      <c r="AI250" s="40">
        <v>84350000</v>
      </c>
      <c r="AJ250" s="40">
        <v>0</v>
      </c>
      <c r="AK250" s="40">
        <v>0</v>
      </c>
      <c r="AL250" s="40">
        <v>84350000</v>
      </c>
      <c r="AM250" s="40">
        <v>62981333</v>
      </c>
      <c r="AN250" s="40">
        <v>21368667</v>
      </c>
      <c r="AO250" s="39" t="s">
        <v>5332</v>
      </c>
      <c r="AP250" s="39" t="s">
        <v>554</v>
      </c>
      <c r="AQ250" s="39" t="s">
        <v>5331</v>
      </c>
      <c r="AR250" s="39" t="s">
        <v>554</v>
      </c>
      <c r="AS250" s="38">
        <v>45701</v>
      </c>
    </row>
    <row r="251" spans="1:45" x14ac:dyDescent="0.2">
      <c r="A251" s="39" t="s">
        <v>582</v>
      </c>
      <c r="B251" s="38">
        <v>45658</v>
      </c>
      <c r="C251" s="38">
        <v>45961</v>
      </c>
      <c r="D251" s="39" t="s">
        <v>581</v>
      </c>
      <c r="E251" s="38">
        <v>45701</v>
      </c>
      <c r="F251" s="39" t="s">
        <v>613</v>
      </c>
      <c r="G251" s="39" t="s">
        <v>1306</v>
      </c>
      <c r="H251" s="39" t="s">
        <v>5330</v>
      </c>
      <c r="I251" s="38">
        <v>45699</v>
      </c>
      <c r="J251" s="38">
        <v>46022</v>
      </c>
      <c r="K251" s="39" t="s">
        <v>4789</v>
      </c>
      <c r="L251" s="39" t="s">
        <v>576</v>
      </c>
      <c r="M251" s="39" t="s">
        <v>575</v>
      </c>
      <c r="N251" s="39" t="s">
        <v>1423</v>
      </c>
      <c r="O251" s="39" t="s">
        <v>2636</v>
      </c>
      <c r="P251" s="39" t="s">
        <v>5329</v>
      </c>
      <c r="Q251" s="39" t="s">
        <v>429</v>
      </c>
      <c r="R251" s="39" t="s">
        <v>430</v>
      </c>
      <c r="S251" s="39" t="s">
        <v>571</v>
      </c>
      <c r="T251" s="39" t="s">
        <v>570</v>
      </c>
      <c r="U251" s="39" t="s">
        <v>569</v>
      </c>
      <c r="V251" s="39" t="s">
        <v>568</v>
      </c>
      <c r="W251" s="39" t="s">
        <v>567</v>
      </c>
      <c r="X251" s="39" t="s">
        <v>566</v>
      </c>
      <c r="Y251" s="39" t="s">
        <v>1301</v>
      </c>
      <c r="Z251" s="39" t="s">
        <v>1300</v>
      </c>
      <c r="AA251" s="39" t="s">
        <v>1420</v>
      </c>
      <c r="AB251" s="39" t="s">
        <v>562</v>
      </c>
      <c r="AC251" s="39" t="s">
        <v>1419</v>
      </c>
      <c r="AD251" s="39" t="s">
        <v>1418</v>
      </c>
      <c r="AE251" s="39" t="s">
        <v>559</v>
      </c>
      <c r="AF251" s="39" t="s">
        <v>525</v>
      </c>
      <c r="AG251" s="39" t="s">
        <v>2501</v>
      </c>
      <c r="AH251" s="39" t="s">
        <v>2500</v>
      </c>
      <c r="AI251" s="40">
        <v>4176530</v>
      </c>
      <c r="AJ251" s="40">
        <v>0</v>
      </c>
      <c r="AK251" s="40">
        <v>0</v>
      </c>
      <c r="AL251" s="40">
        <v>4176530</v>
      </c>
      <c r="AM251" s="40">
        <v>4176530</v>
      </c>
      <c r="AN251" s="40">
        <v>0</v>
      </c>
      <c r="AO251" s="39" t="s">
        <v>5328</v>
      </c>
      <c r="AP251" s="39" t="s">
        <v>554</v>
      </c>
      <c r="AQ251" s="39" t="s">
        <v>1416</v>
      </c>
      <c r="AR251" s="39" t="s">
        <v>554</v>
      </c>
      <c r="AS251" s="38">
        <v>45701</v>
      </c>
    </row>
    <row r="252" spans="1:45" x14ac:dyDescent="0.2">
      <c r="A252" s="39" t="s">
        <v>582</v>
      </c>
      <c r="B252" s="38">
        <v>45658</v>
      </c>
      <c r="C252" s="38">
        <v>45961</v>
      </c>
      <c r="D252" s="39" t="s">
        <v>581</v>
      </c>
      <c r="E252" s="38">
        <v>45702</v>
      </c>
      <c r="F252" s="39" t="s">
        <v>580</v>
      </c>
      <c r="G252" s="39" t="s">
        <v>579</v>
      </c>
      <c r="H252" s="39" t="s">
        <v>5327</v>
      </c>
      <c r="I252" s="38">
        <v>45702</v>
      </c>
      <c r="J252" s="38">
        <v>46022</v>
      </c>
      <c r="K252" s="39" t="s">
        <v>4813</v>
      </c>
      <c r="L252" s="39" t="s">
        <v>576</v>
      </c>
      <c r="M252" s="39" t="s">
        <v>575</v>
      </c>
      <c r="N252" s="39" t="s">
        <v>3364</v>
      </c>
      <c r="O252" s="39" t="s">
        <v>2919</v>
      </c>
      <c r="P252" s="39" t="s">
        <v>5326</v>
      </c>
      <c r="Q252" s="39" t="s">
        <v>708</v>
      </c>
      <c r="R252" s="39" t="s">
        <v>512</v>
      </c>
      <c r="S252" s="39" t="s">
        <v>571</v>
      </c>
      <c r="T252" s="39" t="s">
        <v>570</v>
      </c>
      <c r="U252" s="39" t="s">
        <v>707</v>
      </c>
      <c r="V252" s="39" t="s">
        <v>706</v>
      </c>
      <c r="W252" s="39" t="s">
        <v>705</v>
      </c>
      <c r="X252" s="39" t="s">
        <v>704</v>
      </c>
      <c r="Y252" s="39" t="s">
        <v>596</v>
      </c>
      <c r="Z252" s="39" t="s">
        <v>692</v>
      </c>
      <c r="AA252" s="39" t="s">
        <v>5325</v>
      </c>
      <c r="AB252" s="39" t="s">
        <v>702</v>
      </c>
      <c r="AC252" s="39" t="s">
        <v>5324</v>
      </c>
      <c r="AD252" s="39" t="s">
        <v>5323</v>
      </c>
      <c r="AE252" s="39" t="s">
        <v>559</v>
      </c>
      <c r="AF252" s="39" t="s">
        <v>525</v>
      </c>
      <c r="AG252" s="39" t="s">
        <v>699</v>
      </c>
      <c r="AH252" s="39" t="s">
        <v>698</v>
      </c>
      <c r="AI252" s="40">
        <v>56100000</v>
      </c>
      <c r="AJ252" s="40">
        <v>0</v>
      </c>
      <c r="AK252" s="40">
        <v>0</v>
      </c>
      <c r="AL252" s="40">
        <v>56100000</v>
      </c>
      <c r="AM252" s="40">
        <v>42449000</v>
      </c>
      <c r="AN252" s="40">
        <v>13651000</v>
      </c>
      <c r="AO252" s="39" t="s">
        <v>5322</v>
      </c>
      <c r="AP252" s="39" t="s">
        <v>554</v>
      </c>
      <c r="AQ252" s="39" t="s">
        <v>5321</v>
      </c>
      <c r="AR252" s="39" t="s">
        <v>554</v>
      </c>
      <c r="AS252" s="38">
        <v>45702</v>
      </c>
    </row>
    <row r="253" spans="1:45" x14ac:dyDescent="0.2">
      <c r="A253" s="39" t="s">
        <v>582</v>
      </c>
      <c r="B253" s="38">
        <v>45658</v>
      </c>
      <c r="C253" s="38">
        <v>45961</v>
      </c>
      <c r="D253" s="39" t="s">
        <v>581</v>
      </c>
      <c r="E253" s="38">
        <v>45702</v>
      </c>
      <c r="F253" s="39" t="s">
        <v>580</v>
      </c>
      <c r="G253" s="39" t="s">
        <v>579</v>
      </c>
      <c r="H253" s="39" t="s">
        <v>840</v>
      </c>
      <c r="I253" s="38">
        <v>45702</v>
      </c>
      <c r="J253" s="38">
        <v>46022</v>
      </c>
      <c r="K253" s="39" t="s">
        <v>4813</v>
      </c>
      <c r="L253" s="39" t="s">
        <v>576</v>
      </c>
      <c r="M253" s="39" t="s">
        <v>575</v>
      </c>
      <c r="N253" s="39" t="s">
        <v>5320</v>
      </c>
      <c r="O253" s="39" t="s">
        <v>5319</v>
      </c>
      <c r="P253" s="39" t="s">
        <v>5318</v>
      </c>
      <c r="Q253" s="39" t="s">
        <v>720</v>
      </c>
      <c r="R253" s="39" t="s">
        <v>512</v>
      </c>
      <c r="S253" s="39" t="s">
        <v>571</v>
      </c>
      <c r="T253" s="39" t="s">
        <v>570</v>
      </c>
      <c r="U253" s="39" t="s">
        <v>707</v>
      </c>
      <c r="V253" s="39" t="s">
        <v>706</v>
      </c>
      <c r="W253" s="39" t="s">
        <v>719</v>
      </c>
      <c r="X253" s="39" t="s">
        <v>704</v>
      </c>
      <c r="Y253" s="39" t="s">
        <v>596</v>
      </c>
      <c r="Z253" s="39" t="s">
        <v>692</v>
      </c>
      <c r="AA253" s="39" t="s">
        <v>836</v>
      </c>
      <c r="AB253" s="39" t="s">
        <v>702</v>
      </c>
      <c r="AC253" s="39" t="s">
        <v>835</v>
      </c>
      <c r="AD253" s="39" t="s">
        <v>834</v>
      </c>
      <c r="AE253" s="39" t="s">
        <v>559</v>
      </c>
      <c r="AF253" s="39" t="s">
        <v>525</v>
      </c>
      <c r="AG253" s="39" t="s">
        <v>699</v>
      </c>
      <c r="AH253" s="39" t="s">
        <v>698</v>
      </c>
      <c r="AI253" s="40">
        <v>74160000</v>
      </c>
      <c r="AJ253" s="40">
        <v>0</v>
      </c>
      <c r="AK253" s="40">
        <v>0</v>
      </c>
      <c r="AL253" s="40">
        <v>74160000</v>
      </c>
      <c r="AM253" s="40">
        <v>70143000</v>
      </c>
      <c r="AN253" s="40">
        <v>4017000</v>
      </c>
      <c r="AO253" s="39" t="s">
        <v>5317</v>
      </c>
      <c r="AP253" s="39" t="s">
        <v>554</v>
      </c>
      <c r="AQ253" s="39" t="s">
        <v>5316</v>
      </c>
      <c r="AR253" s="39" t="s">
        <v>554</v>
      </c>
      <c r="AS253" s="38">
        <v>45702</v>
      </c>
    </row>
    <row r="254" spans="1:45" x14ac:dyDescent="0.2">
      <c r="A254" s="39" t="s">
        <v>582</v>
      </c>
      <c r="B254" s="38">
        <v>45658</v>
      </c>
      <c r="C254" s="38">
        <v>45961</v>
      </c>
      <c r="D254" s="39" t="s">
        <v>581</v>
      </c>
      <c r="E254" s="38">
        <v>45702</v>
      </c>
      <c r="F254" s="39" t="s">
        <v>580</v>
      </c>
      <c r="G254" s="39" t="s">
        <v>579</v>
      </c>
      <c r="H254" s="39" t="s">
        <v>5315</v>
      </c>
      <c r="I254" s="38">
        <v>45702</v>
      </c>
      <c r="J254" s="38">
        <v>46022</v>
      </c>
      <c r="K254" s="39" t="s">
        <v>4813</v>
      </c>
      <c r="L254" s="39" t="s">
        <v>576</v>
      </c>
      <c r="M254" s="39" t="s">
        <v>575</v>
      </c>
      <c r="N254" s="39" t="s">
        <v>4234</v>
      </c>
      <c r="O254" s="39" t="s">
        <v>5314</v>
      </c>
      <c r="P254" s="39" t="s">
        <v>5313</v>
      </c>
      <c r="Q254" s="39" t="s">
        <v>720</v>
      </c>
      <c r="R254" s="39" t="s">
        <v>512</v>
      </c>
      <c r="S254" s="39" t="s">
        <v>571</v>
      </c>
      <c r="T254" s="39" t="s">
        <v>570</v>
      </c>
      <c r="U254" s="39" t="s">
        <v>707</v>
      </c>
      <c r="V254" s="39" t="s">
        <v>706</v>
      </c>
      <c r="W254" s="39" t="s">
        <v>719</v>
      </c>
      <c r="X254" s="39" t="s">
        <v>704</v>
      </c>
      <c r="Y254" s="39" t="s">
        <v>596</v>
      </c>
      <c r="Z254" s="39" t="s">
        <v>692</v>
      </c>
      <c r="AA254" s="39" t="s">
        <v>1981</v>
      </c>
      <c r="AB254" s="39" t="s">
        <v>702</v>
      </c>
      <c r="AC254" s="39" t="s">
        <v>1980</v>
      </c>
      <c r="AD254" s="39" t="s">
        <v>1979</v>
      </c>
      <c r="AE254" s="39" t="s">
        <v>559</v>
      </c>
      <c r="AF254" s="39" t="s">
        <v>525</v>
      </c>
      <c r="AG254" s="39" t="s">
        <v>699</v>
      </c>
      <c r="AH254" s="39" t="s">
        <v>698</v>
      </c>
      <c r="AI254" s="40">
        <v>49000000</v>
      </c>
      <c r="AJ254" s="40">
        <v>0</v>
      </c>
      <c r="AK254" s="40">
        <v>0</v>
      </c>
      <c r="AL254" s="40">
        <v>49000000</v>
      </c>
      <c r="AM254" s="40">
        <v>49000000</v>
      </c>
      <c r="AN254" s="40">
        <v>0</v>
      </c>
      <c r="AO254" s="39" t="s">
        <v>5312</v>
      </c>
      <c r="AP254" s="39" t="s">
        <v>554</v>
      </c>
      <c r="AQ254" s="39" t="s">
        <v>5311</v>
      </c>
      <c r="AR254" s="39" t="s">
        <v>554</v>
      </c>
      <c r="AS254" s="38">
        <v>45702</v>
      </c>
    </row>
    <row r="255" spans="1:45" x14ac:dyDescent="0.2">
      <c r="A255" s="39" t="s">
        <v>582</v>
      </c>
      <c r="B255" s="38">
        <v>45658</v>
      </c>
      <c r="C255" s="38">
        <v>45961</v>
      </c>
      <c r="D255" s="39" t="s">
        <v>581</v>
      </c>
      <c r="E255" s="38">
        <v>45702</v>
      </c>
      <c r="F255" s="39" t="s">
        <v>580</v>
      </c>
      <c r="G255" s="39" t="s">
        <v>579</v>
      </c>
      <c r="H255" s="39" t="s">
        <v>5310</v>
      </c>
      <c r="I255" s="38">
        <v>45702</v>
      </c>
      <c r="J255" s="38">
        <v>46022</v>
      </c>
      <c r="K255" s="39" t="s">
        <v>4813</v>
      </c>
      <c r="L255" s="39" t="s">
        <v>576</v>
      </c>
      <c r="M255" s="39" t="s">
        <v>575</v>
      </c>
      <c r="N255" s="39" t="s">
        <v>4528</v>
      </c>
      <c r="O255" s="39" t="s">
        <v>1051</v>
      </c>
      <c r="P255" s="39" t="s">
        <v>5309</v>
      </c>
      <c r="Q255" s="39" t="s">
        <v>720</v>
      </c>
      <c r="R255" s="39" t="s">
        <v>512</v>
      </c>
      <c r="S255" s="39" t="s">
        <v>571</v>
      </c>
      <c r="T255" s="39" t="s">
        <v>570</v>
      </c>
      <c r="U255" s="39" t="s">
        <v>707</v>
      </c>
      <c r="V255" s="39" t="s">
        <v>706</v>
      </c>
      <c r="W255" s="39" t="s">
        <v>719</v>
      </c>
      <c r="X255" s="39" t="s">
        <v>704</v>
      </c>
      <c r="Y255" s="39" t="s">
        <v>596</v>
      </c>
      <c r="Z255" s="39" t="s">
        <v>692</v>
      </c>
      <c r="AA255" s="39" t="s">
        <v>894</v>
      </c>
      <c r="AB255" s="39" t="s">
        <v>702</v>
      </c>
      <c r="AC255" s="39" t="s">
        <v>893</v>
      </c>
      <c r="AD255" s="39" t="s">
        <v>892</v>
      </c>
      <c r="AE255" s="39" t="s">
        <v>559</v>
      </c>
      <c r="AF255" s="39" t="s">
        <v>525</v>
      </c>
      <c r="AG255" s="39" t="s">
        <v>699</v>
      </c>
      <c r="AH255" s="39" t="s">
        <v>698</v>
      </c>
      <c r="AI255" s="40">
        <v>64890000</v>
      </c>
      <c r="AJ255" s="40">
        <v>0</v>
      </c>
      <c r="AK255" s="40">
        <v>0</v>
      </c>
      <c r="AL255" s="40">
        <v>64890000</v>
      </c>
      <c r="AM255" s="40">
        <v>64581000</v>
      </c>
      <c r="AN255" s="40">
        <v>309000</v>
      </c>
      <c r="AO255" s="39" t="s">
        <v>5308</v>
      </c>
      <c r="AP255" s="39" t="s">
        <v>554</v>
      </c>
      <c r="AQ255" s="39" t="s">
        <v>5307</v>
      </c>
      <c r="AR255" s="39" t="s">
        <v>554</v>
      </c>
      <c r="AS255" s="38">
        <v>45702</v>
      </c>
    </row>
    <row r="256" spans="1:45" x14ac:dyDescent="0.2">
      <c r="A256" s="39" t="s">
        <v>582</v>
      </c>
      <c r="B256" s="38">
        <v>45658</v>
      </c>
      <c r="C256" s="38">
        <v>45961</v>
      </c>
      <c r="D256" s="39" t="s">
        <v>581</v>
      </c>
      <c r="E256" s="38">
        <v>45702</v>
      </c>
      <c r="F256" s="39" t="s">
        <v>580</v>
      </c>
      <c r="G256" s="39" t="s">
        <v>579</v>
      </c>
      <c r="H256" s="39" t="s">
        <v>5306</v>
      </c>
      <c r="I256" s="38">
        <v>45702</v>
      </c>
      <c r="J256" s="38">
        <v>46022</v>
      </c>
      <c r="K256" s="39" t="s">
        <v>4813</v>
      </c>
      <c r="L256" s="39" t="s">
        <v>576</v>
      </c>
      <c r="M256" s="39" t="s">
        <v>575</v>
      </c>
      <c r="N256" s="39" t="s">
        <v>4680</v>
      </c>
      <c r="O256" s="39" t="s">
        <v>3729</v>
      </c>
      <c r="P256" s="39" t="s">
        <v>5305</v>
      </c>
      <c r="Q256" s="39" t="s">
        <v>1180</v>
      </c>
      <c r="R256" s="39" t="s">
        <v>516</v>
      </c>
      <c r="S256" s="39" t="s">
        <v>571</v>
      </c>
      <c r="T256" s="39" t="s">
        <v>570</v>
      </c>
      <c r="U256" s="39" t="s">
        <v>2124</v>
      </c>
      <c r="V256" s="39" t="s">
        <v>400</v>
      </c>
      <c r="W256" s="39" t="s">
        <v>1177</v>
      </c>
      <c r="X256" s="39" t="s">
        <v>1004</v>
      </c>
      <c r="Y256" s="39" t="s">
        <v>596</v>
      </c>
      <c r="Z256" s="39" t="s">
        <v>692</v>
      </c>
      <c r="AA256" s="39" t="s">
        <v>5304</v>
      </c>
      <c r="AB256" s="39" t="s">
        <v>702</v>
      </c>
      <c r="AC256" s="39" t="s">
        <v>5303</v>
      </c>
      <c r="AD256" s="39" t="s">
        <v>5302</v>
      </c>
      <c r="AE256" s="39" t="s">
        <v>559</v>
      </c>
      <c r="AF256" s="39" t="s">
        <v>525</v>
      </c>
      <c r="AG256" s="39" t="s">
        <v>699</v>
      </c>
      <c r="AH256" s="39" t="s">
        <v>698</v>
      </c>
      <c r="AI256" s="40">
        <v>72000000</v>
      </c>
      <c r="AJ256" s="40">
        <v>8391933</v>
      </c>
      <c r="AK256" s="40">
        <v>0</v>
      </c>
      <c r="AL256" s="40">
        <v>63608067</v>
      </c>
      <c r="AM256" s="40">
        <v>48885377</v>
      </c>
      <c r="AN256" s="40">
        <v>14722690</v>
      </c>
      <c r="AO256" s="39" t="s">
        <v>5301</v>
      </c>
      <c r="AP256" s="39" t="s">
        <v>554</v>
      </c>
      <c r="AQ256" s="39" t="s">
        <v>5300</v>
      </c>
      <c r="AR256" s="39" t="s">
        <v>554</v>
      </c>
      <c r="AS256" s="38">
        <v>45702</v>
      </c>
    </row>
    <row r="257" spans="1:45" x14ac:dyDescent="0.2">
      <c r="A257" s="39" t="s">
        <v>582</v>
      </c>
      <c r="B257" s="38">
        <v>45658</v>
      </c>
      <c r="C257" s="38">
        <v>45961</v>
      </c>
      <c r="D257" s="39" t="s">
        <v>581</v>
      </c>
      <c r="E257" s="38">
        <v>45702</v>
      </c>
      <c r="F257" s="39" t="s">
        <v>613</v>
      </c>
      <c r="G257" s="39" t="s">
        <v>1306</v>
      </c>
      <c r="H257" s="39" t="s">
        <v>5299</v>
      </c>
      <c r="I257" s="38">
        <v>45702</v>
      </c>
      <c r="J257" s="38">
        <v>46022</v>
      </c>
      <c r="K257" s="39" t="s">
        <v>4813</v>
      </c>
      <c r="L257" s="39" t="s">
        <v>576</v>
      </c>
      <c r="M257" s="39" t="s">
        <v>575</v>
      </c>
      <c r="N257" s="39" t="s">
        <v>1381</v>
      </c>
      <c r="O257" s="39" t="s">
        <v>2964</v>
      </c>
      <c r="P257" s="39" t="s">
        <v>5298</v>
      </c>
      <c r="Q257" s="39" t="s">
        <v>453</v>
      </c>
      <c r="R257" s="39" t="s">
        <v>454</v>
      </c>
      <c r="S257" s="39" t="s">
        <v>571</v>
      </c>
      <c r="T257" s="39" t="s">
        <v>570</v>
      </c>
      <c r="U257" s="39" t="s">
        <v>569</v>
      </c>
      <c r="V257" s="39" t="s">
        <v>568</v>
      </c>
      <c r="W257" s="39" t="s">
        <v>567</v>
      </c>
      <c r="X257" s="39" t="s">
        <v>566</v>
      </c>
      <c r="Y257" s="39" t="s">
        <v>1301</v>
      </c>
      <c r="Z257" s="39" t="s">
        <v>1300</v>
      </c>
      <c r="AA257" s="39" t="s">
        <v>1378</v>
      </c>
      <c r="AB257" s="39" t="s">
        <v>562</v>
      </c>
      <c r="AC257" s="39" t="s">
        <v>1377</v>
      </c>
      <c r="AD257" s="39" t="s">
        <v>1376</v>
      </c>
      <c r="AE257" s="39" t="s">
        <v>559</v>
      </c>
      <c r="AF257" s="39" t="s">
        <v>525</v>
      </c>
      <c r="AG257" s="39" t="s">
        <v>2501</v>
      </c>
      <c r="AH257" s="39" t="s">
        <v>2500</v>
      </c>
      <c r="AI257" s="40">
        <v>268880</v>
      </c>
      <c r="AJ257" s="40">
        <v>0</v>
      </c>
      <c r="AK257" s="40">
        <v>0</v>
      </c>
      <c r="AL257" s="40">
        <v>268880</v>
      </c>
      <c r="AM257" s="40">
        <v>268880</v>
      </c>
      <c r="AN257" s="40">
        <v>0</v>
      </c>
      <c r="AO257" s="39" t="s">
        <v>5297</v>
      </c>
      <c r="AP257" s="39" t="s">
        <v>554</v>
      </c>
      <c r="AQ257" s="39" t="s">
        <v>1374</v>
      </c>
      <c r="AR257" s="39" t="s">
        <v>554</v>
      </c>
      <c r="AS257" s="38">
        <v>45702</v>
      </c>
    </row>
    <row r="258" spans="1:45" x14ac:dyDescent="0.2">
      <c r="A258" s="39" t="s">
        <v>582</v>
      </c>
      <c r="B258" s="38">
        <v>45658</v>
      </c>
      <c r="C258" s="38">
        <v>45961</v>
      </c>
      <c r="D258" s="39" t="s">
        <v>581</v>
      </c>
      <c r="E258" s="38">
        <v>45702</v>
      </c>
      <c r="F258" s="39" t="s">
        <v>580</v>
      </c>
      <c r="G258" s="39" t="s">
        <v>579</v>
      </c>
      <c r="H258" s="39" t="s">
        <v>5296</v>
      </c>
      <c r="I258" s="38">
        <v>45701</v>
      </c>
      <c r="J258" s="38">
        <v>46022</v>
      </c>
      <c r="K258" s="39" t="s">
        <v>4413</v>
      </c>
      <c r="L258" s="39" t="s">
        <v>576</v>
      </c>
      <c r="M258" s="39" t="s">
        <v>575</v>
      </c>
      <c r="N258" s="39" t="s">
        <v>4025</v>
      </c>
      <c r="O258" s="39" t="s">
        <v>2887</v>
      </c>
      <c r="P258" s="39" t="s">
        <v>5295</v>
      </c>
      <c r="Q258" s="39" t="s">
        <v>1154</v>
      </c>
      <c r="R258" s="39" t="s">
        <v>524</v>
      </c>
      <c r="S258" s="39" t="s">
        <v>571</v>
      </c>
      <c r="T258" s="39" t="s">
        <v>570</v>
      </c>
      <c r="U258" s="39" t="s">
        <v>1007</v>
      </c>
      <c r="V258" s="39" t="s">
        <v>1006</v>
      </c>
      <c r="W258" s="39" t="s">
        <v>1151</v>
      </c>
      <c r="X258" s="39" t="s">
        <v>1150</v>
      </c>
      <c r="Y258" s="39" t="s">
        <v>596</v>
      </c>
      <c r="Z258" s="39" t="s">
        <v>692</v>
      </c>
      <c r="AA258" s="39" t="s">
        <v>5294</v>
      </c>
      <c r="AB258" s="39" t="s">
        <v>702</v>
      </c>
      <c r="AC258" s="39" t="s">
        <v>5293</v>
      </c>
      <c r="AD258" s="39" t="s">
        <v>5292</v>
      </c>
      <c r="AE258" s="39" t="s">
        <v>559</v>
      </c>
      <c r="AF258" s="39" t="s">
        <v>525</v>
      </c>
      <c r="AG258" s="39" t="s">
        <v>699</v>
      </c>
      <c r="AH258" s="39" t="s">
        <v>698</v>
      </c>
      <c r="AI258" s="40">
        <v>126000000</v>
      </c>
      <c r="AJ258" s="40">
        <v>0</v>
      </c>
      <c r="AK258" s="40">
        <v>0</v>
      </c>
      <c r="AL258" s="40">
        <v>126000000</v>
      </c>
      <c r="AM258" s="40">
        <v>90800000</v>
      </c>
      <c r="AN258" s="40">
        <v>35200000</v>
      </c>
      <c r="AO258" s="39" t="s">
        <v>5291</v>
      </c>
      <c r="AP258" s="39" t="s">
        <v>554</v>
      </c>
      <c r="AQ258" s="39" t="s">
        <v>5290</v>
      </c>
      <c r="AR258" s="39" t="s">
        <v>554</v>
      </c>
      <c r="AS258" s="38">
        <v>45702</v>
      </c>
    </row>
    <row r="259" spans="1:45" x14ac:dyDescent="0.2">
      <c r="A259" s="39" t="s">
        <v>582</v>
      </c>
      <c r="B259" s="38">
        <v>45658</v>
      </c>
      <c r="C259" s="38">
        <v>45961</v>
      </c>
      <c r="D259" s="39" t="s">
        <v>581</v>
      </c>
      <c r="E259" s="38">
        <v>45702</v>
      </c>
      <c r="F259" s="39" t="s">
        <v>580</v>
      </c>
      <c r="G259" s="39" t="s">
        <v>579</v>
      </c>
      <c r="H259" s="39" t="s">
        <v>5289</v>
      </c>
      <c r="I259" s="38">
        <v>45701</v>
      </c>
      <c r="J259" s="38">
        <v>46022</v>
      </c>
      <c r="K259" s="39" t="s">
        <v>4413</v>
      </c>
      <c r="L259" s="39" t="s">
        <v>576</v>
      </c>
      <c r="M259" s="39" t="s">
        <v>575</v>
      </c>
      <c r="N259" s="39" t="s">
        <v>4724</v>
      </c>
      <c r="O259" s="39" t="s">
        <v>5288</v>
      </c>
      <c r="P259" s="39" t="s">
        <v>5287</v>
      </c>
      <c r="Q259" s="39" t="s">
        <v>1180</v>
      </c>
      <c r="R259" s="39" t="s">
        <v>516</v>
      </c>
      <c r="S259" s="39" t="s">
        <v>571</v>
      </c>
      <c r="T259" s="39" t="s">
        <v>570</v>
      </c>
      <c r="U259" s="39" t="s">
        <v>2124</v>
      </c>
      <c r="V259" s="39" t="s">
        <v>400</v>
      </c>
      <c r="W259" s="39" t="s">
        <v>1177</v>
      </c>
      <c r="X259" s="39" t="s">
        <v>1004</v>
      </c>
      <c r="Y259" s="39" t="s">
        <v>596</v>
      </c>
      <c r="Z259" s="39" t="s">
        <v>692</v>
      </c>
      <c r="AA259" s="39" t="s">
        <v>5286</v>
      </c>
      <c r="AB259" s="39" t="s">
        <v>702</v>
      </c>
      <c r="AC259" s="39" t="s">
        <v>5285</v>
      </c>
      <c r="AD259" s="39" t="s">
        <v>5284</v>
      </c>
      <c r="AE259" s="39" t="s">
        <v>559</v>
      </c>
      <c r="AF259" s="39" t="s">
        <v>525</v>
      </c>
      <c r="AG259" s="39" t="s">
        <v>699</v>
      </c>
      <c r="AH259" s="39" t="s">
        <v>698</v>
      </c>
      <c r="AI259" s="40">
        <v>103950000</v>
      </c>
      <c r="AJ259" s="40">
        <v>0</v>
      </c>
      <c r="AK259" s="40">
        <v>0</v>
      </c>
      <c r="AL259" s="40">
        <v>103950000</v>
      </c>
      <c r="AM259" s="40">
        <v>74910000</v>
      </c>
      <c r="AN259" s="40">
        <v>29040000</v>
      </c>
      <c r="AO259" s="39" t="s">
        <v>5283</v>
      </c>
      <c r="AP259" s="39" t="s">
        <v>554</v>
      </c>
      <c r="AQ259" s="39" t="s">
        <v>5282</v>
      </c>
      <c r="AR259" s="39" t="s">
        <v>554</v>
      </c>
      <c r="AS259" s="38">
        <v>45702</v>
      </c>
    </row>
    <row r="260" spans="1:45" x14ac:dyDescent="0.2">
      <c r="A260" s="39" t="s">
        <v>582</v>
      </c>
      <c r="B260" s="38">
        <v>45658</v>
      </c>
      <c r="C260" s="38">
        <v>45961</v>
      </c>
      <c r="D260" s="39" t="s">
        <v>581</v>
      </c>
      <c r="E260" s="38">
        <v>45702</v>
      </c>
      <c r="F260" s="39" t="s">
        <v>580</v>
      </c>
      <c r="G260" s="39" t="s">
        <v>579</v>
      </c>
      <c r="H260" s="39" t="s">
        <v>5281</v>
      </c>
      <c r="I260" s="38">
        <v>45702</v>
      </c>
      <c r="J260" s="38">
        <v>46022</v>
      </c>
      <c r="K260" s="39" t="s">
        <v>4813</v>
      </c>
      <c r="L260" s="39" t="s">
        <v>576</v>
      </c>
      <c r="M260" s="39" t="s">
        <v>575</v>
      </c>
      <c r="N260" s="39" t="s">
        <v>5107</v>
      </c>
      <c r="O260" s="39" t="s">
        <v>2609</v>
      </c>
      <c r="P260" s="39" t="s">
        <v>5280</v>
      </c>
      <c r="Q260" s="39" t="s">
        <v>708</v>
      </c>
      <c r="R260" s="39" t="s">
        <v>512</v>
      </c>
      <c r="S260" s="39" t="s">
        <v>571</v>
      </c>
      <c r="T260" s="39" t="s">
        <v>570</v>
      </c>
      <c r="U260" s="39" t="s">
        <v>707</v>
      </c>
      <c r="V260" s="39" t="s">
        <v>706</v>
      </c>
      <c r="W260" s="39" t="s">
        <v>705</v>
      </c>
      <c r="X260" s="39" t="s">
        <v>704</v>
      </c>
      <c r="Y260" s="39" t="s">
        <v>596</v>
      </c>
      <c r="Z260" s="39" t="s">
        <v>692</v>
      </c>
      <c r="AA260" s="39" t="s">
        <v>5279</v>
      </c>
      <c r="AB260" s="39" t="s">
        <v>702</v>
      </c>
      <c r="AC260" s="39" t="s">
        <v>5278</v>
      </c>
      <c r="AD260" s="39" t="s">
        <v>5277</v>
      </c>
      <c r="AE260" s="39" t="s">
        <v>559</v>
      </c>
      <c r="AF260" s="39" t="s">
        <v>525</v>
      </c>
      <c r="AG260" s="39" t="s">
        <v>699</v>
      </c>
      <c r="AH260" s="39" t="s">
        <v>698</v>
      </c>
      <c r="AI260" s="40">
        <v>73440000</v>
      </c>
      <c r="AJ260" s="40">
        <v>0</v>
      </c>
      <c r="AK260" s="40">
        <v>0</v>
      </c>
      <c r="AL260" s="40">
        <v>73440000</v>
      </c>
      <c r="AM260" s="40">
        <v>60928000</v>
      </c>
      <c r="AN260" s="40">
        <v>12512000</v>
      </c>
      <c r="AO260" s="39" t="s">
        <v>5276</v>
      </c>
      <c r="AP260" s="39" t="s">
        <v>554</v>
      </c>
      <c r="AQ260" s="39" t="s">
        <v>5275</v>
      </c>
      <c r="AR260" s="39" t="s">
        <v>554</v>
      </c>
      <c r="AS260" s="38">
        <v>45702</v>
      </c>
    </row>
    <row r="261" spans="1:45" x14ac:dyDescent="0.2">
      <c r="A261" s="39" t="s">
        <v>582</v>
      </c>
      <c r="B261" s="38">
        <v>45658</v>
      </c>
      <c r="C261" s="38">
        <v>45961</v>
      </c>
      <c r="D261" s="39" t="s">
        <v>581</v>
      </c>
      <c r="E261" s="38">
        <v>45702</v>
      </c>
      <c r="F261" s="39" t="s">
        <v>580</v>
      </c>
      <c r="G261" s="39" t="s">
        <v>579</v>
      </c>
      <c r="H261" s="39" t="s">
        <v>5274</v>
      </c>
      <c r="I261" s="38">
        <v>45702</v>
      </c>
      <c r="J261" s="38">
        <v>46022</v>
      </c>
      <c r="K261" s="39" t="s">
        <v>4813</v>
      </c>
      <c r="L261" s="39" t="s">
        <v>576</v>
      </c>
      <c r="M261" s="39" t="s">
        <v>575</v>
      </c>
      <c r="N261" s="39" t="s">
        <v>5273</v>
      </c>
      <c r="O261" s="39" t="s">
        <v>3446</v>
      </c>
      <c r="P261" s="39" t="s">
        <v>5272</v>
      </c>
      <c r="Q261" s="39" t="s">
        <v>720</v>
      </c>
      <c r="R261" s="39" t="s">
        <v>512</v>
      </c>
      <c r="S261" s="39" t="s">
        <v>571</v>
      </c>
      <c r="T261" s="39" t="s">
        <v>570</v>
      </c>
      <c r="U261" s="39" t="s">
        <v>707</v>
      </c>
      <c r="V261" s="39" t="s">
        <v>706</v>
      </c>
      <c r="W261" s="39" t="s">
        <v>719</v>
      </c>
      <c r="X261" s="39" t="s">
        <v>704</v>
      </c>
      <c r="Y261" s="39" t="s">
        <v>596</v>
      </c>
      <c r="Z261" s="39" t="s">
        <v>692</v>
      </c>
      <c r="AA261" s="39" t="s">
        <v>1370</v>
      </c>
      <c r="AB261" s="39" t="s">
        <v>702</v>
      </c>
      <c r="AC261" s="39" t="s">
        <v>1369</v>
      </c>
      <c r="AD261" s="39" t="s">
        <v>1368</v>
      </c>
      <c r="AE261" s="39" t="s">
        <v>559</v>
      </c>
      <c r="AF261" s="39" t="s">
        <v>525</v>
      </c>
      <c r="AG261" s="39" t="s">
        <v>699</v>
      </c>
      <c r="AH261" s="39" t="s">
        <v>698</v>
      </c>
      <c r="AI261" s="40">
        <v>64000000</v>
      </c>
      <c r="AJ261" s="40">
        <v>0</v>
      </c>
      <c r="AK261" s="40">
        <v>0</v>
      </c>
      <c r="AL261" s="40">
        <v>64000000</v>
      </c>
      <c r="AM261" s="40">
        <v>59733333</v>
      </c>
      <c r="AN261" s="40">
        <v>4266667</v>
      </c>
      <c r="AO261" s="39" t="s">
        <v>5271</v>
      </c>
      <c r="AP261" s="39" t="s">
        <v>554</v>
      </c>
      <c r="AQ261" s="39" t="s">
        <v>5270</v>
      </c>
      <c r="AR261" s="39" t="s">
        <v>554</v>
      </c>
      <c r="AS261" s="38">
        <v>45702</v>
      </c>
    </row>
    <row r="262" spans="1:45" x14ac:dyDescent="0.2">
      <c r="A262" s="39" t="s">
        <v>582</v>
      </c>
      <c r="B262" s="38">
        <v>45658</v>
      </c>
      <c r="C262" s="38">
        <v>45961</v>
      </c>
      <c r="D262" s="39" t="s">
        <v>581</v>
      </c>
      <c r="E262" s="38">
        <v>45705</v>
      </c>
      <c r="F262" s="39" t="s">
        <v>580</v>
      </c>
      <c r="G262" s="39" t="s">
        <v>579</v>
      </c>
      <c r="H262" s="39" t="s">
        <v>5269</v>
      </c>
      <c r="I262" s="38">
        <v>45702</v>
      </c>
      <c r="J262" s="38">
        <v>46022</v>
      </c>
      <c r="K262" s="39" t="s">
        <v>4813</v>
      </c>
      <c r="L262" s="39" t="s">
        <v>576</v>
      </c>
      <c r="M262" s="39" t="s">
        <v>575</v>
      </c>
      <c r="N262" s="39" t="s">
        <v>5268</v>
      </c>
      <c r="O262" s="39" t="s">
        <v>3030</v>
      </c>
      <c r="P262" s="39" t="s">
        <v>5267</v>
      </c>
      <c r="Q262" s="39" t="s">
        <v>720</v>
      </c>
      <c r="R262" s="39" t="s">
        <v>512</v>
      </c>
      <c r="S262" s="39" t="s">
        <v>571</v>
      </c>
      <c r="T262" s="39" t="s">
        <v>570</v>
      </c>
      <c r="U262" s="39" t="s">
        <v>707</v>
      </c>
      <c r="V262" s="39" t="s">
        <v>706</v>
      </c>
      <c r="W262" s="39" t="s">
        <v>719</v>
      </c>
      <c r="X262" s="39" t="s">
        <v>704</v>
      </c>
      <c r="Y262" s="39" t="s">
        <v>596</v>
      </c>
      <c r="Z262" s="39" t="s">
        <v>692</v>
      </c>
      <c r="AA262" s="39" t="s">
        <v>5266</v>
      </c>
      <c r="AB262" s="39" t="s">
        <v>702</v>
      </c>
      <c r="AC262" s="39" t="s">
        <v>5265</v>
      </c>
      <c r="AD262" s="39" t="s">
        <v>5264</v>
      </c>
      <c r="AE262" s="39" t="s">
        <v>559</v>
      </c>
      <c r="AF262" s="39" t="s">
        <v>525</v>
      </c>
      <c r="AG262" s="39" t="s">
        <v>699</v>
      </c>
      <c r="AH262" s="39" t="s">
        <v>698</v>
      </c>
      <c r="AI262" s="40">
        <v>78240000</v>
      </c>
      <c r="AJ262" s="40">
        <v>0</v>
      </c>
      <c r="AK262" s="40">
        <v>0</v>
      </c>
      <c r="AL262" s="40">
        <v>78240000</v>
      </c>
      <c r="AM262" s="40">
        <v>67808000</v>
      </c>
      <c r="AN262" s="40">
        <v>10432000</v>
      </c>
      <c r="AO262" s="39" t="s">
        <v>5263</v>
      </c>
      <c r="AP262" s="39" t="s">
        <v>554</v>
      </c>
      <c r="AQ262" s="39" t="s">
        <v>5262</v>
      </c>
      <c r="AR262" s="39" t="s">
        <v>554</v>
      </c>
      <c r="AS262" s="38">
        <v>45705</v>
      </c>
    </row>
    <row r="263" spans="1:45" x14ac:dyDescent="0.2">
      <c r="A263" s="39" t="s">
        <v>582</v>
      </c>
      <c r="B263" s="38">
        <v>45658</v>
      </c>
      <c r="C263" s="38">
        <v>45961</v>
      </c>
      <c r="D263" s="39" t="s">
        <v>581</v>
      </c>
      <c r="E263" s="38">
        <v>45705</v>
      </c>
      <c r="F263" s="39" t="s">
        <v>580</v>
      </c>
      <c r="G263" s="39" t="s">
        <v>579</v>
      </c>
      <c r="H263" s="39" t="s">
        <v>5261</v>
      </c>
      <c r="I263" s="38">
        <v>45702</v>
      </c>
      <c r="J263" s="38">
        <v>46022</v>
      </c>
      <c r="K263" s="39" t="s">
        <v>4813</v>
      </c>
      <c r="L263" s="39" t="s">
        <v>576</v>
      </c>
      <c r="M263" s="39" t="s">
        <v>575</v>
      </c>
      <c r="N263" s="39" t="s">
        <v>4659</v>
      </c>
      <c r="O263" s="39" t="s">
        <v>2937</v>
      </c>
      <c r="P263" s="39" t="s">
        <v>5260</v>
      </c>
      <c r="Q263" s="39" t="s">
        <v>405</v>
      </c>
      <c r="R263" s="39" t="s">
        <v>406</v>
      </c>
      <c r="S263" s="39" t="s">
        <v>571</v>
      </c>
      <c r="T263" s="39" t="s">
        <v>570</v>
      </c>
      <c r="U263" s="39" t="s">
        <v>569</v>
      </c>
      <c r="V263" s="39" t="s">
        <v>568</v>
      </c>
      <c r="W263" s="39" t="s">
        <v>567</v>
      </c>
      <c r="X263" s="39" t="s">
        <v>566</v>
      </c>
      <c r="Y263" s="39" t="s">
        <v>596</v>
      </c>
      <c r="Z263" s="39" t="s">
        <v>692</v>
      </c>
      <c r="AA263" s="39" t="s">
        <v>5259</v>
      </c>
      <c r="AB263" s="39" t="s">
        <v>702</v>
      </c>
      <c r="AC263" s="39" t="s">
        <v>5258</v>
      </c>
      <c r="AD263" s="39" t="s">
        <v>5257</v>
      </c>
      <c r="AE263" s="39" t="s">
        <v>559</v>
      </c>
      <c r="AF263" s="39" t="s">
        <v>525</v>
      </c>
      <c r="AG263" s="39" t="s">
        <v>699</v>
      </c>
      <c r="AH263" s="39" t="s">
        <v>698</v>
      </c>
      <c r="AI263" s="40">
        <v>37800000</v>
      </c>
      <c r="AJ263" s="40">
        <v>120000</v>
      </c>
      <c r="AK263" s="40">
        <v>0</v>
      </c>
      <c r="AL263" s="40">
        <v>37680000</v>
      </c>
      <c r="AM263" s="40">
        <v>26880000</v>
      </c>
      <c r="AN263" s="40">
        <v>10800000</v>
      </c>
      <c r="AO263" s="39" t="s">
        <v>5256</v>
      </c>
      <c r="AP263" s="39" t="s">
        <v>554</v>
      </c>
      <c r="AQ263" s="39" t="s">
        <v>5255</v>
      </c>
      <c r="AR263" s="39" t="s">
        <v>554</v>
      </c>
      <c r="AS263" s="38">
        <v>45705</v>
      </c>
    </row>
    <row r="264" spans="1:45" x14ac:dyDescent="0.2">
      <c r="A264" s="39" t="s">
        <v>582</v>
      </c>
      <c r="B264" s="38">
        <v>45658</v>
      </c>
      <c r="C264" s="38">
        <v>45961</v>
      </c>
      <c r="D264" s="39" t="s">
        <v>581</v>
      </c>
      <c r="E264" s="38">
        <v>45705</v>
      </c>
      <c r="F264" s="39" t="s">
        <v>580</v>
      </c>
      <c r="G264" s="39" t="s">
        <v>579</v>
      </c>
      <c r="H264" s="39" t="s">
        <v>1405</v>
      </c>
      <c r="I264" s="38">
        <v>45705</v>
      </c>
      <c r="J264" s="38">
        <v>46022</v>
      </c>
      <c r="K264" s="39" t="s">
        <v>4838</v>
      </c>
      <c r="L264" s="39" t="s">
        <v>576</v>
      </c>
      <c r="M264" s="39" t="s">
        <v>575</v>
      </c>
      <c r="N264" s="39" t="s">
        <v>1972</v>
      </c>
      <c r="O264" s="39" t="s">
        <v>3053</v>
      </c>
      <c r="P264" s="39" t="s">
        <v>5254</v>
      </c>
      <c r="Q264" s="39" t="s">
        <v>720</v>
      </c>
      <c r="R264" s="39" t="s">
        <v>512</v>
      </c>
      <c r="S264" s="39" t="s">
        <v>571</v>
      </c>
      <c r="T264" s="39" t="s">
        <v>570</v>
      </c>
      <c r="U264" s="39" t="s">
        <v>707</v>
      </c>
      <c r="V264" s="39" t="s">
        <v>706</v>
      </c>
      <c r="W264" s="39" t="s">
        <v>719</v>
      </c>
      <c r="X264" s="39" t="s">
        <v>704</v>
      </c>
      <c r="Y264" s="39" t="s">
        <v>596</v>
      </c>
      <c r="Z264" s="39" t="s">
        <v>692</v>
      </c>
      <c r="AA264" s="39" t="s">
        <v>1403</v>
      </c>
      <c r="AB264" s="39" t="s">
        <v>702</v>
      </c>
      <c r="AC264" s="39" t="s">
        <v>1402</v>
      </c>
      <c r="AD264" s="39" t="s">
        <v>1401</v>
      </c>
      <c r="AE264" s="39" t="s">
        <v>559</v>
      </c>
      <c r="AF264" s="39" t="s">
        <v>525</v>
      </c>
      <c r="AG264" s="39" t="s">
        <v>699</v>
      </c>
      <c r="AH264" s="39" t="s">
        <v>698</v>
      </c>
      <c r="AI264" s="40">
        <v>82400000</v>
      </c>
      <c r="AJ264" s="40">
        <v>0</v>
      </c>
      <c r="AK264" s="40">
        <v>0</v>
      </c>
      <c r="AL264" s="40">
        <v>82400000</v>
      </c>
      <c r="AM264" s="40">
        <v>76906667</v>
      </c>
      <c r="AN264" s="40">
        <v>5493333</v>
      </c>
      <c r="AO264" s="39" t="s">
        <v>5253</v>
      </c>
      <c r="AP264" s="39" t="s">
        <v>554</v>
      </c>
      <c r="AQ264" s="39" t="s">
        <v>5252</v>
      </c>
      <c r="AR264" s="39" t="s">
        <v>554</v>
      </c>
      <c r="AS264" s="38">
        <v>45705</v>
      </c>
    </row>
    <row r="265" spans="1:45" x14ac:dyDescent="0.2">
      <c r="A265" s="39" t="s">
        <v>582</v>
      </c>
      <c r="B265" s="38">
        <v>45658</v>
      </c>
      <c r="C265" s="38">
        <v>45961</v>
      </c>
      <c r="D265" s="39" t="s">
        <v>581</v>
      </c>
      <c r="E265" s="38">
        <v>45705</v>
      </c>
      <c r="F265" s="39" t="s">
        <v>580</v>
      </c>
      <c r="G265" s="39" t="s">
        <v>579</v>
      </c>
      <c r="H265" s="39" t="s">
        <v>1938</v>
      </c>
      <c r="I265" s="38">
        <v>45702</v>
      </c>
      <c r="J265" s="38">
        <v>46022</v>
      </c>
      <c r="K265" s="39" t="s">
        <v>4813</v>
      </c>
      <c r="L265" s="39" t="s">
        <v>576</v>
      </c>
      <c r="M265" s="39" t="s">
        <v>575</v>
      </c>
      <c r="N265" s="39" t="s">
        <v>4935</v>
      </c>
      <c r="O265" s="39" t="s">
        <v>3062</v>
      </c>
      <c r="P265" s="39" t="s">
        <v>5251</v>
      </c>
      <c r="Q265" s="39" t="s">
        <v>720</v>
      </c>
      <c r="R265" s="39" t="s">
        <v>512</v>
      </c>
      <c r="S265" s="39" t="s">
        <v>571</v>
      </c>
      <c r="T265" s="39" t="s">
        <v>570</v>
      </c>
      <c r="U265" s="39" t="s">
        <v>707</v>
      </c>
      <c r="V265" s="39" t="s">
        <v>706</v>
      </c>
      <c r="W265" s="39" t="s">
        <v>719</v>
      </c>
      <c r="X265" s="39" t="s">
        <v>704</v>
      </c>
      <c r="Y265" s="39" t="s">
        <v>596</v>
      </c>
      <c r="Z265" s="39" t="s">
        <v>692</v>
      </c>
      <c r="AA265" s="39" t="s">
        <v>1936</v>
      </c>
      <c r="AB265" s="39" t="s">
        <v>702</v>
      </c>
      <c r="AC265" s="39" t="s">
        <v>1935</v>
      </c>
      <c r="AD265" s="39" t="s">
        <v>1934</v>
      </c>
      <c r="AE265" s="39" t="s">
        <v>559</v>
      </c>
      <c r="AF265" s="39" t="s">
        <v>525</v>
      </c>
      <c r="AG265" s="39" t="s">
        <v>699</v>
      </c>
      <c r="AH265" s="39" t="s">
        <v>698</v>
      </c>
      <c r="AI265" s="40">
        <v>50470000</v>
      </c>
      <c r="AJ265" s="40">
        <v>0</v>
      </c>
      <c r="AK265" s="40">
        <v>0</v>
      </c>
      <c r="AL265" s="40">
        <v>50470000</v>
      </c>
      <c r="AM265" s="40">
        <v>50470000</v>
      </c>
      <c r="AN265" s="40">
        <v>0</v>
      </c>
      <c r="AO265" s="39" t="s">
        <v>5250</v>
      </c>
      <c r="AP265" s="39" t="s">
        <v>554</v>
      </c>
      <c r="AQ265" s="39" t="s">
        <v>5249</v>
      </c>
      <c r="AR265" s="39" t="s">
        <v>554</v>
      </c>
      <c r="AS265" s="38">
        <v>45705</v>
      </c>
    </row>
    <row r="266" spans="1:45" x14ac:dyDescent="0.2">
      <c r="A266" s="39" t="s">
        <v>582</v>
      </c>
      <c r="B266" s="38">
        <v>45658</v>
      </c>
      <c r="C266" s="38">
        <v>45961</v>
      </c>
      <c r="D266" s="39" t="s">
        <v>581</v>
      </c>
      <c r="E266" s="38">
        <v>45705</v>
      </c>
      <c r="F266" s="39" t="s">
        <v>580</v>
      </c>
      <c r="G266" s="39" t="s">
        <v>579</v>
      </c>
      <c r="H266" s="39" t="s">
        <v>1390</v>
      </c>
      <c r="I266" s="38">
        <v>45705</v>
      </c>
      <c r="J266" s="38">
        <v>46022</v>
      </c>
      <c r="K266" s="39" t="s">
        <v>4838</v>
      </c>
      <c r="L266" s="39" t="s">
        <v>576</v>
      </c>
      <c r="M266" s="39" t="s">
        <v>575</v>
      </c>
      <c r="N266" s="39" t="s">
        <v>4406</v>
      </c>
      <c r="O266" s="39" t="s">
        <v>5248</v>
      </c>
      <c r="P266" s="39" t="s">
        <v>5247</v>
      </c>
      <c r="Q266" s="39" t="s">
        <v>708</v>
      </c>
      <c r="R266" s="39" t="s">
        <v>512</v>
      </c>
      <c r="S266" s="39" t="s">
        <v>571</v>
      </c>
      <c r="T266" s="39" t="s">
        <v>570</v>
      </c>
      <c r="U266" s="39" t="s">
        <v>707</v>
      </c>
      <c r="V266" s="39" t="s">
        <v>706</v>
      </c>
      <c r="W266" s="39" t="s">
        <v>705</v>
      </c>
      <c r="X266" s="39" t="s">
        <v>704</v>
      </c>
      <c r="Y266" s="39" t="s">
        <v>596</v>
      </c>
      <c r="Z266" s="39" t="s">
        <v>692</v>
      </c>
      <c r="AA266" s="39" t="s">
        <v>1387</v>
      </c>
      <c r="AB266" s="39" t="s">
        <v>702</v>
      </c>
      <c r="AC266" s="39" t="s">
        <v>1386</v>
      </c>
      <c r="AD266" s="39" t="s">
        <v>1385</v>
      </c>
      <c r="AE266" s="39" t="s">
        <v>559</v>
      </c>
      <c r="AF266" s="39" t="s">
        <v>525</v>
      </c>
      <c r="AG266" s="39" t="s">
        <v>699</v>
      </c>
      <c r="AH266" s="39" t="s">
        <v>698</v>
      </c>
      <c r="AI266" s="40">
        <v>34730000</v>
      </c>
      <c r="AJ266" s="40">
        <v>0</v>
      </c>
      <c r="AK266" s="40">
        <v>0</v>
      </c>
      <c r="AL266" s="40">
        <v>34730000</v>
      </c>
      <c r="AM266" s="40">
        <v>32414667</v>
      </c>
      <c r="AN266" s="40">
        <v>2315333</v>
      </c>
      <c r="AO266" s="39" t="s">
        <v>5246</v>
      </c>
      <c r="AP266" s="39" t="s">
        <v>554</v>
      </c>
      <c r="AQ266" s="39" t="s">
        <v>5245</v>
      </c>
      <c r="AR266" s="39" t="s">
        <v>554</v>
      </c>
      <c r="AS266" s="38">
        <v>45705</v>
      </c>
    </row>
    <row r="267" spans="1:45" x14ac:dyDescent="0.2">
      <c r="A267" s="39" t="s">
        <v>582</v>
      </c>
      <c r="B267" s="38">
        <v>45658</v>
      </c>
      <c r="C267" s="38">
        <v>45961</v>
      </c>
      <c r="D267" s="39" t="s">
        <v>581</v>
      </c>
      <c r="E267" s="38">
        <v>45705</v>
      </c>
      <c r="F267" s="39" t="s">
        <v>580</v>
      </c>
      <c r="G267" s="39" t="s">
        <v>579</v>
      </c>
      <c r="H267" s="39" t="s">
        <v>1398</v>
      </c>
      <c r="I267" s="38">
        <v>45705</v>
      </c>
      <c r="J267" s="38">
        <v>46022</v>
      </c>
      <c r="K267" s="39" t="s">
        <v>4838</v>
      </c>
      <c r="L267" s="39" t="s">
        <v>576</v>
      </c>
      <c r="M267" s="39" t="s">
        <v>575</v>
      </c>
      <c r="N267" s="39" t="s">
        <v>5244</v>
      </c>
      <c r="O267" s="39" t="s">
        <v>5243</v>
      </c>
      <c r="P267" s="39" t="s">
        <v>5242</v>
      </c>
      <c r="Q267" s="39" t="s">
        <v>708</v>
      </c>
      <c r="R267" s="39" t="s">
        <v>512</v>
      </c>
      <c r="S267" s="39" t="s">
        <v>571</v>
      </c>
      <c r="T267" s="39" t="s">
        <v>570</v>
      </c>
      <c r="U267" s="39" t="s">
        <v>707</v>
      </c>
      <c r="V267" s="39" t="s">
        <v>706</v>
      </c>
      <c r="W267" s="39" t="s">
        <v>705</v>
      </c>
      <c r="X267" s="39" t="s">
        <v>704</v>
      </c>
      <c r="Y267" s="39" t="s">
        <v>596</v>
      </c>
      <c r="Z267" s="39" t="s">
        <v>692</v>
      </c>
      <c r="AA267" s="39" t="s">
        <v>1395</v>
      </c>
      <c r="AB267" s="39" t="s">
        <v>702</v>
      </c>
      <c r="AC267" s="39" t="s">
        <v>1394</v>
      </c>
      <c r="AD267" s="39" t="s">
        <v>1393</v>
      </c>
      <c r="AE267" s="39" t="s">
        <v>559</v>
      </c>
      <c r="AF267" s="39" t="s">
        <v>525</v>
      </c>
      <c r="AG267" s="39" t="s">
        <v>699</v>
      </c>
      <c r="AH267" s="39" t="s">
        <v>698</v>
      </c>
      <c r="AI267" s="40">
        <v>85360000</v>
      </c>
      <c r="AJ267" s="40">
        <v>0</v>
      </c>
      <c r="AK267" s="40">
        <v>0</v>
      </c>
      <c r="AL267" s="40">
        <v>85360000</v>
      </c>
      <c r="AM267" s="40">
        <v>79669333</v>
      </c>
      <c r="AN267" s="40">
        <v>5690667</v>
      </c>
      <c r="AO267" s="39" t="s">
        <v>5241</v>
      </c>
      <c r="AP267" s="39" t="s">
        <v>554</v>
      </c>
      <c r="AQ267" s="39" t="s">
        <v>5240</v>
      </c>
      <c r="AR267" s="39" t="s">
        <v>554</v>
      </c>
      <c r="AS267" s="38">
        <v>45705</v>
      </c>
    </row>
    <row r="268" spans="1:45" x14ac:dyDescent="0.2">
      <c r="A268" s="39" t="s">
        <v>582</v>
      </c>
      <c r="B268" s="38">
        <v>45658</v>
      </c>
      <c r="C268" s="38">
        <v>45961</v>
      </c>
      <c r="D268" s="39" t="s">
        <v>581</v>
      </c>
      <c r="E268" s="38">
        <v>45705</v>
      </c>
      <c r="F268" s="39" t="s">
        <v>580</v>
      </c>
      <c r="G268" s="39" t="s">
        <v>579</v>
      </c>
      <c r="H268" s="39" t="s">
        <v>5239</v>
      </c>
      <c r="I268" s="38">
        <v>45705</v>
      </c>
      <c r="J268" s="38">
        <v>46022</v>
      </c>
      <c r="K268" s="39" t="s">
        <v>4838</v>
      </c>
      <c r="L268" s="39" t="s">
        <v>576</v>
      </c>
      <c r="M268" s="39" t="s">
        <v>575</v>
      </c>
      <c r="N268" s="39" t="s">
        <v>4667</v>
      </c>
      <c r="O268" s="39" t="s">
        <v>5238</v>
      </c>
      <c r="P268" s="39" t="s">
        <v>5237</v>
      </c>
      <c r="Q268" s="39" t="s">
        <v>405</v>
      </c>
      <c r="R268" s="39" t="s">
        <v>406</v>
      </c>
      <c r="S268" s="39" t="s">
        <v>571</v>
      </c>
      <c r="T268" s="39" t="s">
        <v>570</v>
      </c>
      <c r="U268" s="39" t="s">
        <v>569</v>
      </c>
      <c r="V268" s="39" t="s">
        <v>568</v>
      </c>
      <c r="W268" s="39" t="s">
        <v>567</v>
      </c>
      <c r="X268" s="39" t="s">
        <v>566</v>
      </c>
      <c r="Y268" s="39" t="s">
        <v>596</v>
      </c>
      <c r="Z268" s="39" t="s">
        <v>692</v>
      </c>
      <c r="AA268" s="39" t="s">
        <v>5236</v>
      </c>
      <c r="AB268" s="39" t="s">
        <v>702</v>
      </c>
      <c r="AC268" s="39" t="s">
        <v>5235</v>
      </c>
      <c r="AD268" s="39" t="s">
        <v>5234</v>
      </c>
      <c r="AE268" s="39" t="s">
        <v>559</v>
      </c>
      <c r="AF268" s="39" t="s">
        <v>525</v>
      </c>
      <c r="AG268" s="39" t="s">
        <v>699</v>
      </c>
      <c r="AH268" s="39" t="s">
        <v>698</v>
      </c>
      <c r="AI268" s="40">
        <v>37800000</v>
      </c>
      <c r="AJ268" s="40">
        <v>120000</v>
      </c>
      <c r="AK268" s="40">
        <v>0</v>
      </c>
      <c r="AL268" s="40">
        <v>37680000</v>
      </c>
      <c r="AM268" s="40">
        <v>26880000</v>
      </c>
      <c r="AN268" s="40">
        <v>10800000</v>
      </c>
      <c r="AO268" s="39" t="s">
        <v>5233</v>
      </c>
      <c r="AP268" s="39" t="s">
        <v>554</v>
      </c>
      <c r="AQ268" s="39" t="s">
        <v>5232</v>
      </c>
      <c r="AR268" s="39" t="s">
        <v>554</v>
      </c>
      <c r="AS268" s="38">
        <v>45705</v>
      </c>
    </row>
    <row r="269" spans="1:45" x14ac:dyDescent="0.2">
      <c r="A269" s="39" t="s">
        <v>582</v>
      </c>
      <c r="B269" s="38">
        <v>45658</v>
      </c>
      <c r="C269" s="38">
        <v>45961</v>
      </c>
      <c r="D269" s="39" t="s">
        <v>581</v>
      </c>
      <c r="E269" s="38">
        <v>45705</v>
      </c>
      <c r="F269" s="39" t="s">
        <v>580</v>
      </c>
      <c r="G269" s="39" t="s">
        <v>579</v>
      </c>
      <c r="H269" s="39" t="s">
        <v>5231</v>
      </c>
      <c r="I269" s="38">
        <v>45702</v>
      </c>
      <c r="J269" s="38">
        <v>46022</v>
      </c>
      <c r="K269" s="39" t="s">
        <v>4813</v>
      </c>
      <c r="L269" s="39" t="s">
        <v>576</v>
      </c>
      <c r="M269" s="39" t="s">
        <v>575</v>
      </c>
      <c r="N269" s="39" t="s">
        <v>4593</v>
      </c>
      <c r="O269" s="39" t="s">
        <v>2882</v>
      </c>
      <c r="P269" s="39" t="s">
        <v>5230</v>
      </c>
      <c r="Q269" s="39" t="s">
        <v>2833</v>
      </c>
      <c r="R269" s="39" t="s">
        <v>516</v>
      </c>
      <c r="S269" s="39" t="s">
        <v>571</v>
      </c>
      <c r="T269" s="39" t="s">
        <v>570</v>
      </c>
      <c r="U269" s="39" t="s">
        <v>2832</v>
      </c>
      <c r="V269" s="39" t="s">
        <v>2831</v>
      </c>
      <c r="W269" s="39" t="s">
        <v>2830</v>
      </c>
      <c r="X269" s="39" t="s">
        <v>1004</v>
      </c>
      <c r="Y269" s="39" t="s">
        <v>596</v>
      </c>
      <c r="Z269" s="39" t="s">
        <v>692</v>
      </c>
      <c r="AA269" s="39" t="s">
        <v>5229</v>
      </c>
      <c r="AB269" s="39" t="s">
        <v>702</v>
      </c>
      <c r="AC269" s="39" t="s">
        <v>5228</v>
      </c>
      <c r="AD269" s="39" t="s">
        <v>5227</v>
      </c>
      <c r="AE269" s="39" t="s">
        <v>559</v>
      </c>
      <c r="AF269" s="39" t="s">
        <v>525</v>
      </c>
      <c r="AG269" s="39" t="s">
        <v>699</v>
      </c>
      <c r="AH269" s="39" t="s">
        <v>698</v>
      </c>
      <c r="AI269" s="40">
        <v>38955000</v>
      </c>
      <c r="AJ269" s="40">
        <v>123667</v>
      </c>
      <c r="AK269" s="40">
        <v>0</v>
      </c>
      <c r="AL269" s="40">
        <v>38831333</v>
      </c>
      <c r="AM269" s="40">
        <v>27701333</v>
      </c>
      <c r="AN269" s="40">
        <v>11130000</v>
      </c>
      <c r="AO269" s="39" t="s">
        <v>5226</v>
      </c>
      <c r="AP269" s="39" t="s">
        <v>554</v>
      </c>
      <c r="AQ269" s="39" t="s">
        <v>5225</v>
      </c>
      <c r="AR269" s="39" t="s">
        <v>554</v>
      </c>
      <c r="AS269" s="38">
        <v>45705</v>
      </c>
    </row>
    <row r="270" spans="1:45" x14ac:dyDescent="0.2">
      <c r="A270" s="39" t="s">
        <v>582</v>
      </c>
      <c r="B270" s="38">
        <v>45658</v>
      </c>
      <c r="C270" s="38">
        <v>45961</v>
      </c>
      <c r="D270" s="39" t="s">
        <v>581</v>
      </c>
      <c r="E270" s="38">
        <v>45705</v>
      </c>
      <c r="F270" s="39" t="s">
        <v>580</v>
      </c>
      <c r="G270" s="39" t="s">
        <v>579</v>
      </c>
      <c r="H270" s="39" t="s">
        <v>954</v>
      </c>
      <c r="I270" s="38">
        <v>45705</v>
      </c>
      <c r="J270" s="38">
        <v>46022</v>
      </c>
      <c r="K270" s="39" t="s">
        <v>4838</v>
      </c>
      <c r="L270" s="39" t="s">
        <v>576</v>
      </c>
      <c r="M270" s="39" t="s">
        <v>575</v>
      </c>
      <c r="N270" s="39" t="s">
        <v>4506</v>
      </c>
      <c r="O270" s="39" t="s">
        <v>2527</v>
      </c>
      <c r="P270" s="39" t="s">
        <v>5224</v>
      </c>
      <c r="Q270" s="39" t="s">
        <v>720</v>
      </c>
      <c r="R270" s="39" t="s">
        <v>512</v>
      </c>
      <c r="S270" s="39" t="s">
        <v>571</v>
      </c>
      <c r="T270" s="39" t="s">
        <v>570</v>
      </c>
      <c r="U270" s="39" t="s">
        <v>707</v>
      </c>
      <c r="V270" s="39" t="s">
        <v>706</v>
      </c>
      <c r="W270" s="39" t="s">
        <v>719</v>
      </c>
      <c r="X270" s="39" t="s">
        <v>704</v>
      </c>
      <c r="Y270" s="39" t="s">
        <v>596</v>
      </c>
      <c r="Z270" s="39" t="s">
        <v>692</v>
      </c>
      <c r="AA270" s="39" t="s">
        <v>951</v>
      </c>
      <c r="AB270" s="39" t="s">
        <v>702</v>
      </c>
      <c r="AC270" s="39" t="s">
        <v>950</v>
      </c>
      <c r="AD270" s="39" t="s">
        <v>949</v>
      </c>
      <c r="AE270" s="39" t="s">
        <v>559</v>
      </c>
      <c r="AF270" s="39" t="s">
        <v>525</v>
      </c>
      <c r="AG270" s="39" t="s">
        <v>699</v>
      </c>
      <c r="AH270" s="39" t="s">
        <v>698</v>
      </c>
      <c r="AI270" s="40">
        <v>45423000</v>
      </c>
      <c r="AJ270" s="40">
        <v>0</v>
      </c>
      <c r="AK270" s="40">
        <v>0</v>
      </c>
      <c r="AL270" s="40">
        <v>45423000</v>
      </c>
      <c r="AM270" s="40">
        <v>44990400</v>
      </c>
      <c r="AN270" s="40">
        <v>432600</v>
      </c>
      <c r="AO270" s="39" t="s">
        <v>5223</v>
      </c>
      <c r="AP270" s="39" t="s">
        <v>554</v>
      </c>
      <c r="AQ270" s="39" t="s">
        <v>5222</v>
      </c>
      <c r="AR270" s="39" t="s">
        <v>554</v>
      </c>
      <c r="AS270" s="38">
        <v>45705</v>
      </c>
    </row>
    <row r="271" spans="1:45" x14ac:dyDescent="0.2">
      <c r="A271" s="39" t="s">
        <v>582</v>
      </c>
      <c r="B271" s="38">
        <v>45658</v>
      </c>
      <c r="C271" s="38">
        <v>45961</v>
      </c>
      <c r="D271" s="39" t="s">
        <v>581</v>
      </c>
      <c r="E271" s="38">
        <v>45705</v>
      </c>
      <c r="F271" s="39" t="s">
        <v>580</v>
      </c>
      <c r="G271" s="39" t="s">
        <v>579</v>
      </c>
      <c r="H271" s="39" t="s">
        <v>5221</v>
      </c>
      <c r="I271" s="38">
        <v>45702</v>
      </c>
      <c r="J271" s="38">
        <v>46022</v>
      </c>
      <c r="K271" s="39" t="s">
        <v>4813</v>
      </c>
      <c r="L271" s="39" t="s">
        <v>576</v>
      </c>
      <c r="M271" s="39" t="s">
        <v>575</v>
      </c>
      <c r="N271" s="39" t="s">
        <v>3476</v>
      </c>
      <c r="O271" s="39" t="s">
        <v>5220</v>
      </c>
      <c r="P271" s="39" t="s">
        <v>5219</v>
      </c>
      <c r="Q271" s="39" t="s">
        <v>2785</v>
      </c>
      <c r="R271" s="39" t="s">
        <v>522</v>
      </c>
      <c r="S271" s="39" t="s">
        <v>571</v>
      </c>
      <c r="T271" s="39" t="s">
        <v>570</v>
      </c>
      <c r="U271" s="39" t="s">
        <v>1007</v>
      </c>
      <c r="V271" s="39" t="s">
        <v>1006</v>
      </c>
      <c r="W271" s="39" t="s">
        <v>2784</v>
      </c>
      <c r="X271" s="39" t="s">
        <v>2783</v>
      </c>
      <c r="Y271" s="39" t="s">
        <v>596</v>
      </c>
      <c r="Z271" s="39" t="s">
        <v>692</v>
      </c>
      <c r="AA271" s="39" t="s">
        <v>5218</v>
      </c>
      <c r="AB271" s="39" t="s">
        <v>702</v>
      </c>
      <c r="AC271" s="39" t="s">
        <v>5217</v>
      </c>
      <c r="AD271" s="39" t="s">
        <v>5216</v>
      </c>
      <c r="AE271" s="39" t="s">
        <v>559</v>
      </c>
      <c r="AF271" s="39" t="s">
        <v>525</v>
      </c>
      <c r="AG271" s="39" t="s">
        <v>699</v>
      </c>
      <c r="AH271" s="39" t="s">
        <v>698</v>
      </c>
      <c r="AI271" s="40">
        <v>98268800</v>
      </c>
      <c r="AJ271" s="40">
        <v>4494000</v>
      </c>
      <c r="AK271" s="40">
        <v>0</v>
      </c>
      <c r="AL271" s="40">
        <v>93774800</v>
      </c>
      <c r="AM271" s="40">
        <v>66810800</v>
      </c>
      <c r="AN271" s="40">
        <v>26964000</v>
      </c>
      <c r="AO271" s="39" t="s">
        <v>5215</v>
      </c>
      <c r="AP271" s="39" t="s">
        <v>554</v>
      </c>
      <c r="AQ271" s="39" t="s">
        <v>5214</v>
      </c>
      <c r="AR271" s="39" t="s">
        <v>554</v>
      </c>
      <c r="AS271" s="38">
        <v>45705</v>
      </c>
    </row>
    <row r="272" spans="1:45" x14ac:dyDescent="0.2">
      <c r="A272" s="39" t="s">
        <v>582</v>
      </c>
      <c r="B272" s="38">
        <v>45658</v>
      </c>
      <c r="C272" s="38">
        <v>45961</v>
      </c>
      <c r="D272" s="39" t="s">
        <v>581</v>
      </c>
      <c r="E272" s="38">
        <v>45705</v>
      </c>
      <c r="F272" s="39" t="s">
        <v>580</v>
      </c>
      <c r="G272" s="39" t="s">
        <v>579</v>
      </c>
      <c r="H272" s="39" t="s">
        <v>5213</v>
      </c>
      <c r="I272" s="38">
        <v>45705</v>
      </c>
      <c r="J272" s="38">
        <v>46022</v>
      </c>
      <c r="K272" s="39" t="s">
        <v>4838</v>
      </c>
      <c r="L272" s="39" t="s">
        <v>576</v>
      </c>
      <c r="M272" s="39" t="s">
        <v>575</v>
      </c>
      <c r="N272" s="39" t="s">
        <v>4128</v>
      </c>
      <c r="O272" s="39" t="s">
        <v>3083</v>
      </c>
      <c r="P272" s="39" t="s">
        <v>5212</v>
      </c>
      <c r="Q272" s="39" t="s">
        <v>1091</v>
      </c>
      <c r="R272" s="39" t="s">
        <v>516</v>
      </c>
      <c r="S272" s="39" t="s">
        <v>571</v>
      </c>
      <c r="T272" s="39" t="s">
        <v>570</v>
      </c>
      <c r="U272" s="39" t="s">
        <v>1090</v>
      </c>
      <c r="V272" s="39" t="s">
        <v>1089</v>
      </c>
      <c r="W272" s="39" t="s">
        <v>1088</v>
      </c>
      <c r="X272" s="39" t="s">
        <v>1004</v>
      </c>
      <c r="Y272" s="39" t="s">
        <v>596</v>
      </c>
      <c r="Z272" s="39" t="s">
        <v>692</v>
      </c>
      <c r="AA272" s="39" t="s">
        <v>2211</v>
      </c>
      <c r="AB272" s="39" t="s">
        <v>702</v>
      </c>
      <c r="AC272" s="39" t="s">
        <v>2210</v>
      </c>
      <c r="AD272" s="39" t="s">
        <v>2209</v>
      </c>
      <c r="AE272" s="39" t="s">
        <v>559</v>
      </c>
      <c r="AF272" s="39" t="s">
        <v>525</v>
      </c>
      <c r="AG272" s="39" t="s">
        <v>699</v>
      </c>
      <c r="AH272" s="39" t="s">
        <v>698</v>
      </c>
      <c r="AI272" s="40">
        <v>92367000</v>
      </c>
      <c r="AJ272" s="40">
        <v>0</v>
      </c>
      <c r="AK272" s="40">
        <v>0</v>
      </c>
      <c r="AL272" s="40">
        <v>92367000</v>
      </c>
      <c r="AM272" s="40">
        <v>92367000</v>
      </c>
      <c r="AN272" s="40">
        <v>0</v>
      </c>
      <c r="AO272" s="39" t="s">
        <v>5211</v>
      </c>
      <c r="AP272" s="39" t="s">
        <v>554</v>
      </c>
      <c r="AQ272" s="39" t="s">
        <v>5210</v>
      </c>
      <c r="AR272" s="39" t="s">
        <v>554</v>
      </c>
      <c r="AS272" s="38">
        <v>45705</v>
      </c>
    </row>
    <row r="273" spans="1:45" x14ac:dyDescent="0.2">
      <c r="A273" s="39" t="s">
        <v>582</v>
      </c>
      <c r="B273" s="38">
        <v>45658</v>
      </c>
      <c r="C273" s="38">
        <v>45961</v>
      </c>
      <c r="D273" s="39" t="s">
        <v>581</v>
      </c>
      <c r="E273" s="38">
        <v>45705</v>
      </c>
      <c r="F273" s="39" t="s">
        <v>580</v>
      </c>
      <c r="G273" s="39" t="s">
        <v>579</v>
      </c>
      <c r="H273" s="39" t="s">
        <v>5213</v>
      </c>
      <c r="I273" s="38">
        <v>45705</v>
      </c>
      <c r="J273" s="38">
        <v>46022</v>
      </c>
      <c r="K273" s="39" t="s">
        <v>4838</v>
      </c>
      <c r="L273" s="39" t="s">
        <v>576</v>
      </c>
      <c r="M273" s="39" t="s">
        <v>575</v>
      </c>
      <c r="N273" s="39" t="s">
        <v>4128</v>
      </c>
      <c r="O273" s="39" t="s">
        <v>3083</v>
      </c>
      <c r="P273" s="39" t="s">
        <v>5212</v>
      </c>
      <c r="Q273" s="39" t="s">
        <v>2785</v>
      </c>
      <c r="R273" s="39" t="s">
        <v>522</v>
      </c>
      <c r="S273" s="39" t="s">
        <v>571</v>
      </c>
      <c r="T273" s="39" t="s">
        <v>570</v>
      </c>
      <c r="U273" s="39" t="s">
        <v>1007</v>
      </c>
      <c r="V273" s="39" t="s">
        <v>1006</v>
      </c>
      <c r="W273" s="39" t="s">
        <v>2784</v>
      </c>
      <c r="X273" s="39" t="s">
        <v>2783</v>
      </c>
      <c r="Y273" s="39" t="s">
        <v>596</v>
      </c>
      <c r="Z273" s="39" t="s">
        <v>692</v>
      </c>
      <c r="AA273" s="39" t="s">
        <v>2211</v>
      </c>
      <c r="AB273" s="39" t="s">
        <v>702</v>
      </c>
      <c r="AC273" s="39" t="s">
        <v>2210</v>
      </c>
      <c r="AD273" s="39" t="s">
        <v>2209</v>
      </c>
      <c r="AE273" s="39" t="s">
        <v>559</v>
      </c>
      <c r="AF273" s="39" t="s">
        <v>525</v>
      </c>
      <c r="AG273" s="39" t="s">
        <v>699</v>
      </c>
      <c r="AH273" s="39" t="s">
        <v>698</v>
      </c>
      <c r="AI273" s="40">
        <v>17483000</v>
      </c>
      <c r="AJ273" s="40">
        <v>0</v>
      </c>
      <c r="AK273" s="40">
        <v>0</v>
      </c>
      <c r="AL273" s="40">
        <v>17483000</v>
      </c>
      <c r="AM273" s="40">
        <v>17483000</v>
      </c>
      <c r="AN273" s="40">
        <v>0</v>
      </c>
      <c r="AO273" s="39" t="s">
        <v>5211</v>
      </c>
      <c r="AP273" s="39" t="s">
        <v>629</v>
      </c>
      <c r="AQ273" s="39" t="s">
        <v>5210</v>
      </c>
      <c r="AR273" s="39" t="s">
        <v>629</v>
      </c>
      <c r="AS273" s="38">
        <v>45705</v>
      </c>
    </row>
    <row r="274" spans="1:45" x14ac:dyDescent="0.2">
      <c r="A274" s="39" t="s">
        <v>582</v>
      </c>
      <c r="B274" s="38">
        <v>45658</v>
      </c>
      <c r="C274" s="38">
        <v>45961</v>
      </c>
      <c r="D274" s="39" t="s">
        <v>581</v>
      </c>
      <c r="E274" s="38">
        <v>45705</v>
      </c>
      <c r="F274" s="39" t="s">
        <v>580</v>
      </c>
      <c r="G274" s="39" t="s">
        <v>579</v>
      </c>
      <c r="H274" s="39" t="s">
        <v>5209</v>
      </c>
      <c r="I274" s="38">
        <v>45702</v>
      </c>
      <c r="J274" s="38">
        <v>46022</v>
      </c>
      <c r="K274" s="39" t="s">
        <v>4813</v>
      </c>
      <c r="L274" s="39" t="s">
        <v>576</v>
      </c>
      <c r="M274" s="39" t="s">
        <v>575</v>
      </c>
      <c r="N274" s="39" t="s">
        <v>5208</v>
      </c>
      <c r="O274" s="39" t="s">
        <v>3067</v>
      </c>
      <c r="P274" s="39" t="s">
        <v>5207</v>
      </c>
      <c r="Q274" s="39" t="s">
        <v>3114</v>
      </c>
      <c r="R274" s="39" t="s">
        <v>516</v>
      </c>
      <c r="S274" s="39" t="s">
        <v>571</v>
      </c>
      <c r="T274" s="39" t="s">
        <v>570</v>
      </c>
      <c r="U274" s="39" t="s">
        <v>1090</v>
      </c>
      <c r="V274" s="39" t="s">
        <v>1089</v>
      </c>
      <c r="W274" s="39" t="s">
        <v>3113</v>
      </c>
      <c r="X274" s="39" t="s">
        <v>1004</v>
      </c>
      <c r="Y274" s="39" t="s">
        <v>596</v>
      </c>
      <c r="Z274" s="39" t="s">
        <v>692</v>
      </c>
      <c r="AA274" s="39" t="s">
        <v>5206</v>
      </c>
      <c r="AB274" s="39" t="s">
        <v>702</v>
      </c>
      <c r="AC274" s="39" t="s">
        <v>5205</v>
      </c>
      <c r="AD274" s="39" t="s">
        <v>5204</v>
      </c>
      <c r="AE274" s="39" t="s">
        <v>559</v>
      </c>
      <c r="AF274" s="39" t="s">
        <v>525</v>
      </c>
      <c r="AG274" s="39" t="s">
        <v>699</v>
      </c>
      <c r="AH274" s="39" t="s">
        <v>698</v>
      </c>
      <c r="AI274" s="40">
        <v>71280000</v>
      </c>
      <c r="AJ274" s="40">
        <v>0</v>
      </c>
      <c r="AK274" s="40">
        <v>0</v>
      </c>
      <c r="AL274" s="40">
        <v>71280000</v>
      </c>
      <c r="AM274" s="40">
        <v>52984800</v>
      </c>
      <c r="AN274" s="40">
        <v>18295200</v>
      </c>
      <c r="AO274" s="39" t="s">
        <v>5203</v>
      </c>
      <c r="AP274" s="39" t="s">
        <v>554</v>
      </c>
      <c r="AQ274" s="39" t="s">
        <v>5202</v>
      </c>
      <c r="AR274" s="39" t="s">
        <v>554</v>
      </c>
      <c r="AS274" s="38">
        <v>45705</v>
      </c>
    </row>
    <row r="275" spans="1:45" x14ac:dyDescent="0.2">
      <c r="A275" s="39" t="s">
        <v>582</v>
      </c>
      <c r="B275" s="38">
        <v>45658</v>
      </c>
      <c r="C275" s="38">
        <v>45961</v>
      </c>
      <c r="D275" s="39" t="s">
        <v>581</v>
      </c>
      <c r="E275" s="38">
        <v>45705</v>
      </c>
      <c r="F275" s="39" t="s">
        <v>580</v>
      </c>
      <c r="G275" s="39" t="s">
        <v>579</v>
      </c>
      <c r="H275" s="39" t="s">
        <v>1480</v>
      </c>
      <c r="I275" s="38">
        <v>45702</v>
      </c>
      <c r="J275" s="38">
        <v>46022</v>
      </c>
      <c r="K275" s="39" t="s">
        <v>4813</v>
      </c>
      <c r="L275" s="39" t="s">
        <v>576</v>
      </c>
      <c r="M275" s="39" t="s">
        <v>575</v>
      </c>
      <c r="N275" s="39" t="s">
        <v>2732</v>
      </c>
      <c r="O275" s="39" t="s">
        <v>5201</v>
      </c>
      <c r="P275" s="39" t="s">
        <v>5200</v>
      </c>
      <c r="Q275" s="39" t="s">
        <v>1289</v>
      </c>
      <c r="R275" s="39" t="s">
        <v>514</v>
      </c>
      <c r="S275" s="39" t="s">
        <v>571</v>
      </c>
      <c r="T275" s="39" t="s">
        <v>570</v>
      </c>
      <c r="U275" s="39" t="s">
        <v>1090</v>
      </c>
      <c r="V275" s="39" t="s">
        <v>1089</v>
      </c>
      <c r="W275" s="39" t="s">
        <v>1288</v>
      </c>
      <c r="X275" s="39" t="s">
        <v>1004</v>
      </c>
      <c r="Y275" s="39" t="s">
        <v>596</v>
      </c>
      <c r="Z275" s="39" t="s">
        <v>692</v>
      </c>
      <c r="AA275" s="39" t="s">
        <v>1476</v>
      </c>
      <c r="AB275" s="39" t="s">
        <v>702</v>
      </c>
      <c r="AC275" s="39" t="s">
        <v>1475</v>
      </c>
      <c r="AD275" s="39" t="s">
        <v>1474</v>
      </c>
      <c r="AE275" s="39" t="s">
        <v>559</v>
      </c>
      <c r="AF275" s="39" t="s">
        <v>525</v>
      </c>
      <c r="AG275" s="39" t="s">
        <v>699</v>
      </c>
      <c r="AH275" s="39" t="s">
        <v>698</v>
      </c>
      <c r="AI275" s="40">
        <v>45320000</v>
      </c>
      <c r="AJ275" s="40">
        <v>0</v>
      </c>
      <c r="AK275" s="40">
        <v>0</v>
      </c>
      <c r="AL275" s="40">
        <v>45320000</v>
      </c>
      <c r="AM275" s="40">
        <v>42298667</v>
      </c>
      <c r="AN275" s="40">
        <v>3021333</v>
      </c>
      <c r="AO275" s="39" t="s">
        <v>5199</v>
      </c>
      <c r="AP275" s="39" t="s">
        <v>554</v>
      </c>
      <c r="AQ275" s="39" t="s">
        <v>5198</v>
      </c>
      <c r="AR275" s="39" t="s">
        <v>554</v>
      </c>
      <c r="AS275" s="38">
        <v>45705</v>
      </c>
    </row>
    <row r="276" spans="1:45" x14ac:dyDescent="0.2">
      <c r="A276" s="39" t="s">
        <v>582</v>
      </c>
      <c r="B276" s="38">
        <v>45658</v>
      </c>
      <c r="C276" s="38">
        <v>45961</v>
      </c>
      <c r="D276" s="39" t="s">
        <v>581</v>
      </c>
      <c r="E276" s="38">
        <v>45705</v>
      </c>
      <c r="F276" s="39" t="s">
        <v>580</v>
      </c>
      <c r="G276" s="39" t="s">
        <v>579</v>
      </c>
      <c r="H276" s="39" t="s">
        <v>5197</v>
      </c>
      <c r="I276" s="38">
        <v>45705</v>
      </c>
      <c r="J276" s="38">
        <v>46022</v>
      </c>
      <c r="K276" s="39" t="s">
        <v>4838</v>
      </c>
      <c r="L276" s="39" t="s">
        <v>576</v>
      </c>
      <c r="M276" s="39" t="s">
        <v>575</v>
      </c>
      <c r="N276" s="39" t="s">
        <v>1983</v>
      </c>
      <c r="O276" s="39" t="s">
        <v>5196</v>
      </c>
      <c r="P276" s="39" t="s">
        <v>5195</v>
      </c>
      <c r="Q276" s="39" t="s">
        <v>708</v>
      </c>
      <c r="R276" s="39" t="s">
        <v>512</v>
      </c>
      <c r="S276" s="39" t="s">
        <v>571</v>
      </c>
      <c r="T276" s="39" t="s">
        <v>570</v>
      </c>
      <c r="U276" s="39" t="s">
        <v>707</v>
      </c>
      <c r="V276" s="39" t="s">
        <v>706</v>
      </c>
      <c r="W276" s="39" t="s">
        <v>705</v>
      </c>
      <c r="X276" s="39" t="s">
        <v>704</v>
      </c>
      <c r="Y276" s="39" t="s">
        <v>596</v>
      </c>
      <c r="Z276" s="39" t="s">
        <v>692</v>
      </c>
      <c r="AA276" s="39" t="s">
        <v>1361</v>
      </c>
      <c r="AB276" s="39" t="s">
        <v>702</v>
      </c>
      <c r="AC276" s="39" t="s">
        <v>1360</v>
      </c>
      <c r="AD276" s="39" t="s">
        <v>1359</v>
      </c>
      <c r="AE276" s="39" t="s">
        <v>559</v>
      </c>
      <c r="AF276" s="39" t="s">
        <v>525</v>
      </c>
      <c r="AG276" s="39" t="s">
        <v>699</v>
      </c>
      <c r="AH276" s="39" t="s">
        <v>698</v>
      </c>
      <c r="AI276" s="40">
        <v>85360000</v>
      </c>
      <c r="AJ276" s="40">
        <v>0</v>
      </c>
      <c r="AK276" s="40">
        <v>0</v>
      </c>
      <c r="AL276" s="40">
        <v>85360000</v>
      </c>
      <c r="AM276" s="40">
        <v>79669333</v>
      </c>
      <c r="AN276" s="40">
        <v>5690667</v>
      </c>
      <c r="AO276" s="39" t="s">
        <v>5194</v>
      </c>
      <c r="AP276" s="39" t="s">
        <v>554</v>
      </c>
      <c r="AQ276" s="39" t="s">
        <v>5193</v>
      </c>
      <c r="AR276" s="39" t="s">
        <v>554</v>
      </c>
      <c r="AS276" s="38">
        <v>45705</v>
      </c>
    </row>
    <row r="277" spans="1:45" x14ac:dyDescent="0.2">
      <c r="A277" s="39" t="s">
        <v>582</v>
      </c>
      <c r="B277" s="38">
        <v>45658</v>
      </c>
      <c r="C277" s="38">
        <v>45961</v>
      </c>
      <c r="D277" s="39" t="s">
        <v>581</v>
      </c>
      <c r="E277" s="38">
        <v>45705</v>
      </c>
      <c r="F277" s="39" t="s">
        <v>580</v>
      </c>
      <c r="G277" s="39" t="s">
        <v>579</v>
      </c>
      <c r="H277" s="39" t="s">
        <v>5192</v>
      </c>
      <c r="I277" s="38">
        <v>45705</v>
      </c>
      <c r="J277" s="38">
        <v>46022</v>
      </c>
      <c r="K277" s="39" t="s">
        <v>4838</v>
      </c>
      <c r="L277" s="39" t="s">
        <v>576</v>
      </c>
      <c r="M277" s="39" t="s">
        <v>575</v>
      </c>
      <c r="N277" s="39" t="s">
        <v>3947</v>
      </c>
      <c r="O277" s="39" t="s">
        <v>3098</v>
      </c>
      <c r="P277" s="39" t="s">
        <v>5191</v>
      </c>
      <c r="Q277" s="39" t="s">
        <v>1154</v>
      </c>
      <c r="R277" s="39" t="s">
        <v>524</v>
      </c>
      <c r="S277" s="39" t="s">
        <v>571</v>
      </c>
      <c r="T277" s="39" t="s">
        <v>570</v>
      </c>
      <c r="U277" s="39" t="s">
        <v>1007</v>
      </c>
      <c r="V277" s="39" t="s">
        <v>1006</v>
      </c>
      <c r="W277" s="39" t="s">
        <v>1151</v>
      </c>
      <c r="X277" s="39" t="s">
        <v>1150</v>
      </c>
      <c r="Y277" s="39" t="s">
        <v>596</v>
      </c>
      <c r="Z277" s="39" t="s">
        <v>692</v>
      </c>
      <c r="AA277" s="39" t="s">
        <v>5190</v>
      </c>
      <c r="AB277" s="39" t="s">
        <v>702</v>
      </c>
      <c r="AC277" s="39" t="s">
        <v>5189</v>
      </c>
      <c r="AD277" s="39" t="s">
        <v>5188</v>
      </c>
      <c r="AE277" s="39" t="s">
        <v>559</v>
      </c>
      <c r="AF277" s="39" t="s">
        <v>525</v>
      </c>
      <c r="AG277" s="39" t="s">
        <v>699</v>
      </c>
      <c r="AH277" s="39" t="s">
        <v>698</v>
      </c>
      <c r="AI277" s="40">
        <v>136500000</v>
      </c>
      <c r="AJ277" s="40">
        <v>1300000</v>
      </c>
      <c r="AK277" s="40">
        <v>0</v>
      </c>
      <c r="AL277" s="40">
        <v>135200000</v>
      </c>
      <c r="AM277" s="40">
        <v>96200000</v>
      </c>
      <c r="AN277" s="40">
        <v>39000000</v>
      </c>
      <c r="AO277" s="39" t="s">
        <v>5187</v>
      </c>
      <c r="AP277" s="39" t="s">
        <v>554</v>
      </c>
      <c r="AQ277" s="39" t="s">
        <v>5186</v>
      </c>
      <c r="AR277" s="39" t="s">
        <v>554</v>
      </c>
      <c r="AS277" s="38">
        <v>45705</v>
      </c>
    </row>
    <row r="278" spans="1:45" x14ac:dyDescent="0.2">
      <c r="A278" s="39" t="s">
        <v>582</v>
      </c>
      <c r="B278" s="38">
        <v>45658</v>
      </c>
      <c r="C278" s="38">
        <v>45961</v>
      </c>
      <c r="D278" s="39" t="s">
        <v>581</v>
      </c>
      <c r="E278" s="38">
        <v>45705</v>
      </c>
      <c r="F278" s="39" t="s">
        <v>580</v>
      </c>
      <c r="G278" s="39" t="s">
        <v>579</v>
      </c>
      <c r="H278" s="39" t="s">
        <v>5185</v>
      </c>
      <c r="I278" s="38">
        <v>45702</v>
      </c>
      <c r="J278" s="38">
        <v>46022</v>
      </c>
      <c r="K278" s="39" t="s">
        <v>4813</v>
      </c>
      <c r="L278" s="39" t="s">
        <v>576</v>
      </c>
      <c r="M278" s="39" t="s">
        <v>575</v>
      </c>
      <c r="N278" s="39" t="s">
        <v>1438</v>
      </c>
      <c r="O278" s="39" t="s">
        <v>3140</v>
      </c>
      <c r="P278" s="39" t="s">
        <v>5184</v>
      </c>
      <c r="Q278" s="39" t="s">
        <v>1462</v>
      </c>
      <c r="R278" s="39" t="s">
        <v>494</v>
      </c>
      <c r="S278" s="39" t="s">
        <v>571</v>
      </c>
      <c r="T278" s="39" t="s">
        <v>570</v>
      </c>
      <c r="U278" s="39" t="s">
        <v>1007</v>
      </c>
      <c r="V278" s="39" t="s">
        <v>1006</v>
      </c>
      <c r="W278" s="39" t="s">
        <v>1459</v>
      </c>
      <c r="X278" s="39" t="s">
        <v>590</v>
      </c>
      <c r="Y278" s="39" t="s">
        <v>596</v>
      </c>
      <c r="Z278" s="39" t="s">
        <v>692</v>
      </c>
      <c r="AA278" s="39" t="s">
        <v>5183</v>
      </c>
      <c r="AB278" s="39" t="s">
        <v>702</v>
      </c>
      <c r="AC278" s="39" t="s">
        <v>5182</v>
      </c>
      <c r="AD278" s="39" t="s">
        <v>5181</v>
      </c>
      <c r="AE278" s="39" t="s">
        <v>559</v>
      </c>
      <c r="AF278" s="39" t="s">
        <v>525</v>
      </c>
      <c r="AG278" s="39" t="s">
        <v>699</v>
      </c>
      <c r="AH278" s="39" t="s">
        <v>698</v>
      </c>
      <c r="AI278" s="40">
        <v>100940000</v>
      </c>
      <c r="AJ278" s="40">
        <v>0</v>
      </c>
      <c r="AK278" s="40">
        <v>0</v>
      </c>
      <c r="AL278" s="40">
        <v>100940000</v>
      </c>
      <c r="AM278" s="40">
        <v>75032067</v>
      </c>
      <c r="AN278" s="40">
        <v>25907933</v>
      </c>
      <c r="AO278" s="39" t="s">
        <v>5180</v>
      </c>
      <c r="AP278" s="39" t="s">
        <v>554</v>
      </c>
      <c r="AQ278" s="39" t="s">
        <v>5179</v>
      </c>
      <c r="AR278" s="39" t="s">
        <v>554</v>
      </c>
      <c r="AS278" s="38">
        <v>45705</v>
      </c>
    </row>
    <row r="279" spans="1:45" x14ac:dyDescent="0.2">
      <c r="A279" s="39" t="s">
        <v>582</v>
      </c>
      <c r="B279" s="38">
        <v>45658</v>
      </c>
      <c r="C279" s="38">
        <v>45961</v>
      </c>
      <c r="D279" s="39" t="s">
        <v>581</v>
      </c>
      <c r="E279" s="38">
        <v>45706</v>
      </c>
      <c r="F279" s="39" t="s">
        <v>580</v>
      </c>
      <c r="G279" s="39" t="s">
        <v>579</v>
      </c>
      <c r="H279" s="39" t="s">
        <v>5178</v>
      </c>
      <c r="I279" s="38">
        <v>45706</v>
      </c>
      <c r="J279" s="38">
        <v>46022</v>
      </c>
      <c r="K279" s="39" t="s">
        <v>4575</v>
      </c>
      <c r="L279" s="39" t="s">
        <v>576</v>
      </c>
      <c r="M279" s="39" t="s">
        <v>575</v>
      </c>
      <c r="N279" s="39" t="s">
        <v>4149</v>
      </c>
      <c r="O279" s="39" t="s">
        <v>3196</v>
      </c>
      <c r="P279" s="39" t="s">
        <v>5177</v>
      </c>
      <c r="Q279" s="39" t="s">
        <v>594</v>
      </c>
      <c r="R279" s="39" t="s">
        <v>494</v>
      </c>
      <c r="S279" s="39" t="s">
        <v>571</v>
      </c>
      <c r="T279" s="39" t="s">
        <v>570</v>
      </c>
      <c r="U279" s="39" t="s">
        <v>1007</v>
      </c>
      <c r="V279" s="39" t="s">
        <v>1006</v>
      </c>
      <c r="W279" s="39" t="s">
        <v>591</v>
      </c>
      <c r="X279" s="39" t="s">
        <v>590</v>
      </c>
      <c r="Y279" s="39" t="s">
        <v>596</v>
      </c>
      <c r="Z279" s="39" t="s">
        <v>692</v>
      </c>
      <c r="AA279" s="39" t="s">
        <v>5176</v>
      </c>
      <c r="AB279" s="39" t="s">
        <v>702</v>
      </c>
      <c r="AC279" s="39" t="s">
        <v>5175</v>
      </c>
      <c r="AD279" s="39" t="s">
        <v>5174</v>
      </c>
      <c r="AE279" s="39" t="s">
        <v>559</v>
      </c>
      <c r="AF279" s="39" t="s">
        <v>525</v>
      </c>
      <c r="AG279" s="39" t="s">
        <v>699</v>
      </c>
      <c r="AH279" s="39" t="s">
        <v>698</v>
      </c>
      <c r="AI279" s="40">
        <v>117883500</v>
      </c>
      <c r="AJ279" s="40">
        <v>748467</v>
      </c>
      <c r="AK279" s="40">
        <v>0</v>
      </c>
      <c r="AL279" s="40">
        <v>117135033</v>
      </c>
      <c r="AM279" s="40">
        <v>83454033</v>
      </c>
      <c r="AN279" s="40">
        <v>33681000</v>
      </c>
      <c r="AO279" s="39" t="s">
        <v>5173</v>
      </c>
      <c r="AP279" s="39" t="s">
        <v>554</v>
      </c>
      <c r="AQ279" s="39" t="s">
        <v>5172</v>
      </c>
      <c r="AR279" s="39" t="s">
        <v>554</v>
      </c>
      <c r="AS279" s="38">
        <v>45706</v>
      </c>
    </row>
    <row r="280" spans="1:45" x14ac:dyDescent="0.2">
      <c r="A280" s="39" t="s">
        <v>582</v>
      </c>
      <c r="B280" s="38">
        <v>45658</v>
      </c>
      <c r="C280" s="38">
        <v>45961</v>
      </c>
      <c r="D280" s="39" t="s">
        <v>581</v>
      </c>
      <c r="E280" s="38">
        <v>45706</v>
      </c>
      <c r="F280" s="39" t="s">
        <v>580</v>
      </c>
      <c r="G280" s="39" t="s">
        <v>579</v>
      </c>
      <c r="H280" s="39" t="s">
        <v>5171</v>
      </c>
      <c r="I280" s="38">
        <v>45706</v>
      </c>
      <c r="J280" s="38">
        <v>46022</v>
      </c>
      <c r="K280" s="39" t="s">
        <v>4575</v>
      </c>
      <c r="L280" s="39" t="s">
        <v>576</v>
      </c>
      <c r="M280" s="39" t="s">
        <v>575</v>
      </c>
      <c r="N280" s="39" t="s">
        <v>4376</v>
      </c>
      <c r="O280" s="39" t="s">
        <v>3201</v>
      </c>
      <c r="P280" s="39" t="s">
        <v>5170</v>
      </c>
      <c r="Q280" s="39" t="s">
        <v>405</v>
      </c>
      <c r="R280" s="39" t="s">
        <v>406</v>
      </c>
      <c r="S280" s="39" t="s">
        <v>571</v>
      </c>
      <c r="T280" s="39" t="s">
        <v>570</v>
      </c>
      <c r="U280" s="39" t="s">
        <v>569</v>
      </c>
      <c r="V280" s="39" t="s">
        <v>568</v>
      </c>
      <c r="W280" s="39" t="s">
        <v>567</v>
      </c>
      <c r="X280" s="39" t="s">
        <v>566</v>
      </c>
      <c r="Y280" s="39" t="s">
        <v>596</v>
      </c>
      <c r="Z280" s="39" t="s">
        <v>692</v>
      </c>
      <c r="AA280" s="39" t="s">
        <v>5169</v>
      </c>
      <c r="AB280" s="39" t="s">
        <v>702</v>
      </c>
      <c r="AC280" s="39" t="s">
        <v>5168</v>
      </c>
      <c r="AD280" s="39" t="s">
        <v>5167</v>
      </c>
      <c r="AE280" s="39" t="s">
        <v>559</v>
      </c>
      <c r="AF280" s="39" t="s">
        <v>525</v>
      </c>
      <c r="AG280" s="39" t="s">
        <v>699</v>
      </c>
      <c r="AH280" s="39" t="s">
        <v>698</v>
      </c>
      <c r="AI280" s="40">
        <v>22454000</v>
      </c>
      <c r="AJ280" s="40">
        <v>0</v>
      </c>
      <c r="AK280" s="40">
        <v>0</v>
      </c>
      <c r="AL280" s="40">
        <v>22454000</v>
      </c>
      <c r="AM280" s="40">
        <v>16204667</v>
      </c>
      <c r="AN280" s="40">
        <v>6249333</v>
      </c>
      <c r="AO280" s="39" t="s">
        <v>5166</v>
      </c>
      <c r="AP280" s="39" t="s">
        <v>554</v>
      </c>
      <c r="AQ280" s="39" t="s">
        <v>5165</v>
      </c>
      <c r="AR280" s="39" t="s">
        <v>554</v>
      </c>
      <c r="AS280" s="38">
        <v>45706</v>
      </c>
    </row>
    <row r="281" spans="1:45" x14ac:dyDescent="0.2">
      <c r="A281" s="39" t="s">
        <v>582</v>
      </c>
      <c r="B281" s="38">
        <v>45658</v>
      </c>
      <c r="C281" s="38">
        <v>45961</v>
      </c>
      <c r="D281" s="39" t="s">
        <v>581</v>
      </c>
      <c r="E281" s="38">
        <v>45706</v>
      </c>
      <c r="F281" s="39" t="s">
        <v>580</v>
      </c>
      <c r="G281" s="39" t="s">
        <v>579</v>
      </c>
      <c r="H281" s="39" t="s">
        <v>5164</v>
      </c>
      <c r="I281" s="38">
        <v>45705</v>
      </c>
      <c r="J281" s="38">
        <v>46022</v>
      </c>
      <c r="K281" s="39" t="s">
        <v>4838</v>
      </c>
      <c r="L281" s="39" t="s">
        <v>576</v>
      </c>
      <c r="M281" s="39" t="s">
        <v>575</v>
      </c>
      <c r="N281" s="39" t="s">
        <v>4202</v>
      </c>
      <c r="O281" s="39" t="s">
        <v>3235</v>
      </c>
      <c r="P281" s="39" t="s">
        <v>5163</v>
      </c>
      <c r="Q281" s="39" t="s">
        <v>1853</v>
      </c>
      <c r="R281" s="39" t="s">
        <v>520</v>
      </c>
      <c r="S281" s="39" t="s">
        <v>571</v>
      </c>
      <c r="T281" s="39" t="s">
        <v>570</v>
      </c>
      <c r="U281" s="39" t="s">
        <v>1007</v>
      </c>
      <c r="V281" s="39" t="s">
        <v>1006</v>
      </c>
      <c r="W281" s="39" t="s">
        <v>1852</v>
      </c>
      <c r="X281" s="39" t="s">
        <v>1150</v>
      </c>
      <c r="Y281" s="39" t="s">
        <v>596</v>
      </c>
      <c r="Z281" s="39" t="s">
        <v>692</v>
      </c>
      <c r="AA281" s="39" t="s">
        <v>5162</v>
      </c>
      <c r="AB281" s="39" t="s">
        <v>702</v>
      </c>
      <c r="AC281" s="39" t="s">
        <v>5161</v>
      </c>
      <c r="AD281" s="39" t="s">
        <v>5160</v>
      </c>
      <c r="AE281" s="39" t="s">
        <v>559</v>
      </c>
      <c r="AF281" s="39" t="s">
        <v>525</v>
      </c>
      <c r="AG281" s="39" t="s">
        <v>699</v>
      </c>
      <c r="AH281" s="39" t="s">
        <v>698</v>
      </c>
      <c r="AI281" s="40">
        <v>113040000</v>
      </c>
      <c r="AJ281" s="40">
        <v>720000</v>
      </c>
      <c r="AK281" s="40">
        <v>0</v>
      </c>
      <c r="AL281" s="40">
        <v>112320000</v>
      </c>
      <c r="AM281" s="40">
        <v>79920000</v>
      </c>
      <c r="AN281" s="40">
        <v>32400000</v>
      </c>
      <c r="AO281" s="39" t="s">
        <v>5159</v>
      </c>
      <c r="AP281" s="39" t="s">
        <v>554</v>
      </c>
      <c r="AQ281" s="39" t="s">
        <v>5158</v>
      </c>
      <c r="AR281" s="39" t="s">
        <v>554</v>
      </c>
      <c r="AS281" s="38">
        <v>45706</v>
      </c>
    </row>
    <row r="282" spans="1:45" x14ac:dyDescent="0.2">
      <c r="A282" s="39" t="s">
        <v>582</v>
      </c>
      <c r="B282" s="38">
        <v>45658</v>
      </c>
      <c r="C282" s="38">
        <v>45961</v>
      </c>
      <c r="D282" s="39" t="s">
        <v>581</v>
      </c>
      <c r="E282" s="38">
        <v>45706</v>
      </c>
      <c r="F282" s="39" t="s">
        <v>580</v>
      </c>
      <c r="G282" s="39" t="s">
        <v>579</v>
      </c>
      <c r="H282" s="39" t="s">
        <v>5157</v>
      </c>
      <c r="I282" s="38">
        <v>45705</v>
      </c>
      <c r="J282" s="38">
        <v>46022</v>
      </c>
      <c r="K282" s="39" t="s">
        <v>4838</v>
      </c>
      <c r="L282" s="39" t="s">
        <v>576</v>
      </c>
      <c r="M282" s="39" t="s">
        <v>575</v>
      </c>
      <c r="N282" s="39" t="s">
        <v>4058</v>
      </c>
      <c r="O282" s="39" t="s">
        <v>4116</v>
      </c>
      <c r="P282" s="39" t="s">
        <v>5156</v>
      </c>
      <c r="Q282" s="39" t="s">
        <v>5155</v>
      </c>
      <c r="R282" s="39" t="s">
        <v>506</v>
      </c>
      <c r="S282" s="39" t="s">
        <v>571</v>
      </c>
      <c r="T282" s="39" t="s">
        <v>570</v>
      </c>
      <c r="U282" s="39" t="s">
        <v>3747</v>
      </c>
      <c r="V282" s="39" t="s">
        <v>3746</v>
      </c>
      <c r="W282" s="39" t="s">
        <v>5154</v>
      </c>
      <c r="X282" s="39" t="s">
        <v>1150</v>
      </c>
      <c r="Y282" s="39" t="s">
        <v>596</v>
      </c>
      <c r="Z282" s="39" t="s">
        <v>692</v>
      </c>
      <c r="AA282" s="39" t="s">
        <v>5153</v>
      </c>
      <c r="AB282" s="39" t="s">
        <v>702</v>
      </c>
      <c r="AC282" s="39" t="s">
        <v>5152</v>
      </c>
      <c r="AD282" s="39" t="s">
        <v>5151</v>
      </c>
      <c r="AE282" s="39" t="s">
        <v>559</v>
      </c>
      <c r="AF282" s="39" t="s">
        <v>525</v>
      </c>
      <c r="AG282" s="39" t="s">
        <v>699</v>
      </c>
      <c r="AH282" s="39" t="s">
        <v>698</v>
      </c>
      <c r="AI282" s="40">
        <v>79000000</v>
      </c>
      <c r="AJ282" s="40">
        <v>0</v>
      </c>
      <c r="AK282" s="40">
        <v>0</v>
      </c>
      <c r="AL282" s="40">
        <v>79000000</v>
      </c>
      <c r="AM282" s="40">
        <v>58460000</v>
      </c>
      <c r="AN282" s="40">
        <v>20540000</v>
      </c>
      <c r="AO282" s="39" t="s">
        <v>5150</v>
      </c>
      <c r="AP282" s="39" t="s">
        <v>554</v>
      </c>
      <c r="AQ282" s="39" t="s">
        <v>5149</v>
      </c>
      <c r="AR282" s="39" t="s">
        <v>554</v>
      </c>
      <c r="AS282" s="38">
        <v>45706</v>
      </c>
    </row>
    <row r="283" spans="1:45" x14ac:dyDescent="0.2">
      <c r="A283" s="39" t="s">
        <v>582</v>
      </c>
      <c r="B283" s="38">
        <v>45658</v>
      </c>
      <c r="C283" s="38">
        <v>45961</v>
      </c>
      <c r="D283" s="39" t="s">
        <v>581</v>
      </c>
      <c r="E283" s="38">
        <v>45706</v>
      </c>
      <c r="F283" s="39" t="s">
        <v>580</v>
      </c>
      <c r="G283" s="39" t="s">
        <v>579</v>
      </c>
      <c r="H283" s="39" t="s">
        <v>5148</v>
      </c>
      <c r="I283" s="38">
        <v>45706</v>
      </c>
      <c r="J283" s="38">
        <v>46022</v>
      </c>
      <c r="K283" s="39" t="s">
        <v>4575</v>
      </c>
      <c r="L283" s="39" t="s">
        <v>576</v>
      </c>
      <c r="M283" s="39" t="s">
        <v>575</v>
      </c>
      <c r="N283" s="39" t="s">
        <v>3859</v>
      </c>
      <c r="O283" s="39" t="s">
        <v>2972</v>
      </c>
      <c r="P283" s="39" t="s">
        <v>5147</v>
      </c>
      <c r="Q283" s="39" t="s">
        <v>4514</v>
      </c>
      <c r="R283" s="39" t="s">
        <v>520</v>
      </c>
      <c r="S283" s="39" t="s">
        <v>571</v>
      </c>
      <c r="T283" s="39" t="s">
        <v>570</v>
      </c>
      <c r="U283" s="39" t="s">
        <v>1007</v>
      </c>
      <c r="V283" s="39" t="s">
        <v>1006</v>
      </c>
      <c r="W283" s="39" t="s">
        <v>4513</v>
      </c>
      <c r="X283" s="39" t="s">
        <v>1150</v>
      </c>
      <c r="Y283" s="39" t="s">
        <v>596</v>
      </c>
      <c r="Z283" s="39" t="s">
        <v>692</v>
      </c>
      <c r="AA283" s="39" t="s">
        <v>5146</v>
      </c>
      <c r="AB283" s="39" t="s">
        <v>702</v>
      </c>
      <c r="AC283" s="39" t="s">
        <v>5145</v>
      </c>
      <c r="AD283" s="39" t="s">
        <v>5144</v>
      </c>
      <c r="AE283" s="39" t="s">
        <v>559</v>
      </c>
      <c r="AF283" s="39" t="s">
        <v>525</v>
      </c>
      <c r="AG283" s="39" t="s">
        <v>699</v>
      </c>
      <c r="AH283" s="39" t="s">
        <v>698</v>
      </c>
      <c r="AI283" s="40">
        <v>118320000</v>
      </c>
      <c r="AJ283" s="40">
        <v>0</v>
      </c>
      <c r="AK283" s="40">
        <v>0</v>
      </c>
      <c r="AL283" s="40">
        <v>118320000</v>
      </c>
      <c r="AM283" s="40">
        <v>85560391</v>
      </c>
      <c r="AN283" s="40">
        <v>32759609</v>
      </c>
      <c r="AO283" s="39" t="s">
        <v>5143</v>
      </c>
      <c r="AP283" s="39" t="s">
        <v>554</v>
      </c>
      <c r="AQ283" s="39" t="s">
        <v>5142</v>
      </c>
      <c r="AR283" s="39" t="s">
        <v>554</v>
      </c>
      <c r="AS283" s="38">
        <v>45706</v>
      </c>
    </row>
    <row r="284" spans="1:45" x14ac:dyDescent="0.2">
      <c r="A284" s="39" t="s">
        <v>582</v>
      </c>
      <c r="B284" s="38">
        <v>45658</v>
      </c>
      <c r="C284" s="38">
        <v>45961</v>
      </c>
      <c r="D284" s="39" t="s">
        <v>581</v>
      </c>
      <c r="E284" s="38">
        <v>45706</v>
      </c>
      <c r="F284" s="39" t="s">
        <v>580</v>
      </c>
      <c r="G284" s="39" t="s">
        <v>579</v>
      </c>
      <c r="H284" s="39" t="s">
        <v>1790</v>
      </c>
      <c r="I284" s="38">
        <v>45706</v>
      </c>
      <c r="J284" s="38">
        <v>46022</v>
      </c>
      <c r="K284" s="39" t="s">
        <v>4575</v>
      </c>
      <c r="L284" s="39" t="s">
        <v>576</v>
      </c>
      <c r="M284" s="39" t="s">
        <v>575</v>
      </c>
      <c r="N284" s="39" t="s">
        <v>4347</v>
      </c>
      <c r="O284" s="39" t="s">
        <v>3257</v>
      </c>
      <c r="P284" s="39" t="s">
        <v>5141</v>
      </c>
      <c r="Q284" s="39" t="s">
        <v>1289</v>
      </c>
      <c r="R284" s="39" t="s">
        <v>514</v>
      </c>
      <c r="S284" s="39" t="s">
        <v>571</v>
      </c>
      <c r="T284" s="39" t="s">
        <v>570</v>
      </c>
      <c r="U284" s="39" t="s">
        <v>1153</v>
      </c>
      <c r="V284" s="39" t="s">
        <v>1152</v>
      </c>
      <c r="W284" s="39" t="s">
        <v>1288</v>
      </c>
      <c r="X284" s="39" t="s">
        <v>1004</v>
      </c>
      <c r="Y284" s="39" t="s">
        <v>596</v>
      </c>
      <c r="Z284" s="39" t="s">
        <v>692</v>
      </c>
      <c r="AA284" s="39" t="s">
        <v>1786</v>
      </c>
      <c r="AB284" s="39" t="s">
        <v>702</v>
      </c>
      <c r="AC284" s="39" t="s">
        <v>1785</v>
      </c>
      <c r="AD284" s="39" t="s">
        <v>1784</v>
      </c>
      <c r="AE284" s="39" t="s">
        <v>559</v>
      </c>
      <c r="AF284" s="39" t="s">
        <v>525</v>
      </c>
      <c r="AG284" s="39" t="s">
        <v>699</v>
      </c>
      <c r="AH284" s="39" t="s">
        <v>698</v>
      </c>
      <c r="AI284" s="40">
        <v>55208000</v>
      </c>
      <c r="AJ284" s="40">
        <v>0</v>
      </c>
      <c r="AK284" s="40">
        <v>0</v>
      </c>
      <c r="AL284" s="40">
        <v>55208000</v>
      </c>
      <c r="AM284" s="40">
        <v>51067400</v>
      </c>
      <c r="AN284" s="40">
        <v>4140600</v>
      </c>
      <c r="AO284" s="39" t="s">
        <v>5140</v>
      </c>
      <c r="AP284" s="39" t="s">
        <v>554</v>
      </c>
      <c r="AQ284" s="39" t="s">
        <v>5139</v>
      </c>
      <c r="AR284" s="39" t="s">
        <v>554</v>
      </c>
      <c r="AS284" s="38">
        <v>45706</v>
      </c>
    </row>
    <row r="285" spans="1:45" x14ac:dyDescent="0.2">
      <c r="A285" s="39" t="s">
        <v>582</v>
      </c>
      <c r="B285" s="38">
        <v>45658</v>
      </c>
      <c r="C285" s="38">
        <v>45961</v>
      </c>
      <c r="D285" s="39" t="s">
        <v>581</v>
      </c>
      <c r="E285" s="38">
        <v>45706</v>
      </c>
      <c r="F285" s="39" t="s">
        <v>580</v>
      </c>
      <c r="G285" s="39" t="s">
        <v>579</v>
      </c>
      <c r="H285" s="39" t="s">
        <v>5138</v>
      </c>
      <c r="I285" s="38">
        <v>45706</v>
      </c>
      <c r="J285" s="38">
        <v>46022</v>
      </c>
      <c r="K285" s="39" t="s">
        <v>4575</v>
      </c>
      <c r="L285" s="39" t="s">
        <v>576</v>
      </c>
      <c r="M285" s="39" t="s">
        <v>575</v>
      </c>
      <c r="N285" s="39" t="s">
        <v>4002</v>
      </c>
      <c r="O285" s="39" t="s">
        <v>3321</v>
      </c>
      <c r="P285" s="39" t="s">
        <v>5137</v>
      </c>
      <c r="Q285" s="39" t="s">
        <v>4821</v>
      </c>
      <c r="R285" s="39" t="s">
        <v>524</v>
      </c>
      <c r="S285" s="39" t="s">
        <v>571</v>
      </c>
      <c r="T285" s="39" t="s">
        <v>570</v>
      </c>
      <c r="U285" s="39" t="s">
        <v>3747</v>
      </c>
      <c r="V285" s="39" t="s">
        <v>3746</v>
      </c>
      <c r="W285" s="39" t="s">
        <v>4820</v>
      </c>
      <c r="X285" s="39" t="s">
        <v>1150</v>
      </c>
      <c r="Y285" s="39" t="s">
        <v>596</v>
      </c>
      <c r="Z285" s="39" t="s">
        <v>692</v>
      </c>
      <c r="AA285" s="39" t="s">
        <v>5136</v>
      </c>
      <c r="AB285" s="39" t="s">
        <v>702</v>
      </c>
      <c r="AC285" s="39" t="s">
        <v>5135</v>
      </c>
      <c r="AD285" s="39" t="s">
        <v>5134</v>
      </c>
      <c r="AE285" s="39" t="s">
        <v>559</v>
      </c>
      <c r="AF285" s="39" t="s">
        <v>525</v>
      </c>
      <c r="AG285" s="39" t="s">
        <v>699</v>
      </c>
      <c r="AH285" s="39" t="s">
        <v>698</v>
      </c>
      <c r="AI285" s="40">
        <v>91800000</v>
      </c>
      <c r="AJ285" s="40">
        <v>0</v>
      </c>
      <c r="AK285" s="40">
        <v>0</v>
      </c>
      <c r="AL285" s="40">
        <v>91800000</v>
      </c>
      <c r="AM285" s="40">
        <v>67932000</v>
      </c>
      <c r="AN285" s="40">
        <v>23868000</v>
      </c>
      <c r="AO285" s="39" t="s">
        <v>5133</v>
      </c>
      <c r="AP285" s="39" t="s">
        <v>554</v>
      </c>
      <c r="AQ285" s="39" t="s">
        <v>5132</v>
      </c>
      <c r="AR285" s="39" t="s">
        <v>554</v>
      </c>
      <c r="AS285" s="38">
        <v>45706</v>
      </c>
    </row>
    <row r="286" spans="1:45" x14ac:dyDescent="0.2">
      <c r="A286" s="39" t="s">
        <v>582</v>
      </c>
      <c r="B286" s="38">
        <v>45658</v>
      </c>
      <c r="C286" s="38">
        <v>45961</v>
      </c>
      <c r="D286" s="39" t="s">
        <v>581</v>
      </c>
      <c r="E286" s="38">
        <v>45706</v>
      </c>
      <c r="F286" s="39" t="s">
        <v>580</v>
      </c>
      <c r="G286" s="39" t="s">
        <v>579</v>
      </c>
      <c r="H286" s="39" t="s">
        <v>5131</v>
      </c>
      <c r="I286" s="38">
        <v>45705</v>
      </c>
      <c r="J286" s="38">
        <v>46022</v>
      </c>
      <c r="K286" s="39" t="s">
        <v>4838</v>
      </c>
      <c r="L286" s="39" t="s">
        <v>576</v>
      </c>
      <c r="M286" s="39" t="s">
        <v>575</v>
      </c>
      <c r="N286" s="39" t="s">
        <v>3429</v>
      </c>
      <c r="O286" s="39" t="s">
        <v>3369</v>
      </c>
      <c r="P286" s="39" t="s">
        <v>5130</v>
      </c>
      <c r="Q286" s="39" t="s">
        <v>720</v>
      </c>
      <c r="R286" s="39" t="s">
        <v>512</v>
      </c>
      <c r="S286" s="39" t="s">
        <v>571</v>
      </c>
      <c r="T286" s="39" t="s">
        <v>570</v>
      </c>
      <c r="U286" s="39" t="s">
        <v>707</v>
      </c>
      <c r="V286" s="39" t="s">
        <v>706</v>
      </c>
      <c r="W286" s="39" t="s">
        <v>719</v>
      </c>
      <c r="X286" s="39" t="s">
        <v>704</v>
      </c>
      <c r="Y286" s="39" t="s">
        <v>596</v>
      </c>
      <c r="Z286" s="39" t="s">
        <v>692</v>
      </c>
      <c r="AA286" s="39" t="s">
        <v>5129</v>
      </c>
      <c r="AB286" s="39" t="s">
        <v>702</v>
      </c>
      <c r="AC286" s="39" t="s">
        <v>5128</v>
      </c>
      <c r="AD286" s="39" t="s">
        <v>5127</v>
      </c>
      <c r="AE286" s="39" t="s">
        <v>559</v>
      </c>
      <c r="AF286" s="39" t="s">
        <v>525</v>
      </c>
      <c r="AG286" s="39" t="s">
        <v>699</v>
      </c>
      <c r="AH286" s="39" t="s">
        <v>698</v>
      </c>
      <c r="AI286" s="40">
        <v>118422000</v>
      </c>
      <c r="AJ286" s="40">
        <v>0</v>
      </c>
      <c r="AK286" s="40">
        <v>0</v>
      </c>
      <c r="AL286" s="40">
        <v>118422000</v>
      </c>
      <c r="AM286" s="40">
        <v>97369200</v>
      </c>
      <c r="AN286" s="40">
        <v>21052800</v>
      </c>
      <c r="AO286" s="39" t="s">
        <v>5126</v>
      </c>
      <c r="AP286" s="39" t="s">
        <v>554</v>
      </c>
      <c r="AQ286" s="39" t="s">
        <v>5125</v>
      </c>
      <c r="AR286" s="39" t="s">
        <v>554</v>
      </c>
      <c r="AS286" s="38">
        <v>45706</v>
      </c>
    </row>
    <row r="287" spans="1:45" x14ac:dyDescent="0.2">
      <c r="A287" s="39" t="s">
        <v>582</v>
      </c>
      <c r="B287" s="38">
        <v>45658</v>
      </c>
      <c r="C287" s="38">
        <v>45961</v>
      </c>
      <c r="D287" s="39" t="s">
        <v>581</v>
      </c>
      <c r="E287" s="38">
        <v>45706</v>
      </c>
      <c r="F287" s="39" t="s">
        <v>580</v>
      </c>
      <c r="G287" s="39" t="s">
        <v>579</v>
      </c>
      <c r="H287" s="39" t="s">
        <v>5124</v>
      </c>
      <c r="I287" s="38">
        <v>45706</v>
      </c>
      <c r="J287" s="38">
        <v>46022</v>
      </c>
      <c r="K287" s="39" t="s">
        <v>4575</v>
      </c>
      <c r="L287" s="39" t="s">
        <v>576</v>
      </c>
      <c r="M287" s="39" t="s">
        <v>575</v>
      </c>
      <c r="N287" s="39" t="s">
        <v>4141</v>
      </c>
      <c r="O287" s="39" t="s">
        <v>3364</v>
      </c>
      <c r="P287" s="39" t="s">
        <v>5123</v>
      </c>
      <c r="Q287" s="39" t="s">
        <v>2785</v>
      </c>
      <c r="R287" s="39" t="s">
        <v>522</v>
      </c>
      <c r="S287" s="39" t="s">
        <v>571</v>
      </c>
      <c r="T287" s="39" t="s">
        <v>570</v>
      </c>
      <c r="U287" s="39" t="s">
        <v>1007</v>
      </c>
      <c r="V287" s="39" t="s">
        <v>1006</v>
      </c>
      <c r="W287" s="39" t="s">
        <v>2784</v>
      </c>
      <c r="X287" s="39" t="s">
        <v>2783</v>
      </c>
      <c r="Y287" s="39" t="s">
        <v>596</v>
      </c>
      <c r="Z287" s="39" t="s">
        <v>692</v>
      </c>
      <c r="AA287" s="39" t="s">
        <v>5122</v>
      </c>
      <c r="AB287" s="39" t="s">
        <v>702</v>
      </c>
      <c r="AC287" s="39" t="s">
        <v>5121</v>
      </c>
      <c r="AD287" s="39" t="s">
        <v>5120</v>
      </c>
      <c r="AE287" s="39" t="s">
        <v>559</v>
      </c>
      <c r="AF287" s="39" t="s">
        <v>525</v>
      </c>
      <c r="AG287" s="39" t="s">
        <v>699</v>
      </c>
      <c r="AH287" s="39" t="s">
        <v>698</v>
      </c>
      <c r="AI287" s="40">
        <v>182958400</v>
      </c>
      <c r="AJ287" s="40">
        <v>8924800</v>
      </c>
      <c r="AK287" s="40">
        <v>0</v>
      </c>
      <c r="AL287" s="40">
        <v>174033600</v>
      </c>
      <c r="AM287" s="40">
        <v>123831600</v>
      </c>
      <c r="AN287" s="40">
        <v>50202000</v>
      </c>
      <c r="AO287" s="39" t="s">
        <v>5119</v>
      </c>
      <c r="AP287" s="39" t="s">
        <v>554</v>
      </c>
      <c r="AQ287" s="39" t="s">
        <v>5118</v>
      </c>
      <c r="AR287" s="39" t="s">
        <v>554</v>
      </c>
      <c r="AS287" s="38">
        <v>45706</v>
      </c>
    </row>
    <row r="288" spans="1:45" x14ac:dyDescent="0.2">
      <c r="A288" s="39" t="s">
        <v>582</v>
      </c>
      <c r="B288" s="38">
        <v>45658</v>
      </c>
      <c r="C288" s="38">
        <v>45961</v>
      </c>
      <c r="D288" s="39" t="s">
        <v>581</v>
      </c>
      <c r="E288" s="38">
        <v>45706</v>
      </c>
      <c r="F288" s="39" t="s">
        <v>580</v>
      </c>
      <c r="G288" s="39" t="s">
        <v>579</v>
      </c>
      <c r="H288" s="39" t="s">
        <v>5117</v>
      </c>
      <c r="I288" s="38">
        <v>45705</v>
      </c>
      <c r="J288" s="38">
        <v>46022</v>
      </c>
      <c r="K288" s="39" t="s">
        <v>4838</v>
      </c>
      <c r="L288" s="39" t="s">
        <v>576</v>
      </c>
      <c r="M288" s="39" t="s">
        <v>575</v>
      </c>
      <c r="N288" s="39" t="s">
        <v>4643</v>
      </c>
      <c r="O288" s="39" t="s">
        <v>3968</v>
      </c>
      <c r="P288" s="39" t="s">
        <v>5116</v>
      </c>
      <c r="Q288" s="39" t="s">
        <v>1091</v>
      </c>
      <c r="R288" s="39" t="s">
        <v>516</v>
      </c>
      <c r="S288" s="39" t="s">
        <v>571</v>
      </c>
      <c r="T288" s="39" t="s">
        <v>570</v>
      </c>
      <c r="U288" s="39" t="s">
        <v>1090</v>
      </c>
      <c r="V288" s="39" t="s">
        <v>1089</v>
      </c>
      <c r="W288" s="39" t="s">
        <v>1088</v>
      </c>
      <c r="X288" s="39" t="s">
        <v>1004</v>
      </c>
      <c r="Y288" s="39" t="s">
        <v>596</v>
      </c>
      <c r="Z288" s="39" t="s">
        <v>692</v>
      </c>
      <c r="AA288" s="39" t="s">
        <v>1253</v>
      </c>
      <c r="AB288" s="39" t="s">
        <v>702</v>
      </c>
      <c r="AC288" s="39" t="s">
        <v>1252</v>
      </c>
      <c r="AD288" s="39" t="s">
        <v>1251</v>
      </c>
      <c r="AE288" s="39" t="s">
        <v>559</v>
      </c>
      <c r="AF288" s="39" t="s">
        <v>525</v>
      </c>
      <c r="AG288" s="39" t="s">
        <v>699</v>
      </c>
      <c r="AH288" s="39" t="s">
        <v>698</v>
      </c>
      <c r="AI288" s="40">
        <v>91927500</v>
      </c>
      <c r="AJ288" s="40">
        <v>583667</v>
      </c>
      <c r="AK288" s="40">
        <v>0</v>
      </c>
      <c r="AL288" s="40">
        <v>91343833</v>
      </c>
      <c r="AM288" s="40">
        <v>65078833</v>
      </c>
      <c r="AN288" s="40">
        <v>26265000</v>
      </c>
      <c r="AO288" s="39" t="s">
        <v>5115</v>
      </c>
      <c r="AP288" s="39" t="s">
        <v>554</v>
      </c>
      <c r="AQ288" s="39" t="s">
        <v>5114</v>
      </c>
      <c r="AR288" s="39" t="s">
        <v>554</v>
      </c>
      <c r="AS288" s="38">
        <v>45706</v>
      </c>
    </row>
    <row r="289" spans="1:45" x14ac:dyDescent="0.2">
      <c r="A289" s="39" t="s">
        <v>582</v>
      </c>
      <c r="B289" s="38">
        <v>45658</v>
      </c>
      <c r="C289" s="38">
        <v>45961</v>
      </c>
      <c r="D289" s="39" t="s">
        <v>581</v>
      </c>
      <c r="E289" s="38">
        <v>45706</v>
      </c>
      <c r="F289" s="39" t="s">
        <v>580</v>
      </c>
      <c r="G289" s="39" t="s">
        <v>579</v>
      </c>
      <c r="H289" s="39" t="s">
        <v>5113</v>
      </c>
      <c r="I289" s="38">
        <v>45706</v>
      </c>
      <c r="J289" s="38">
        <v>46022</v>
      </c>
      <c r="K289" s="39" t="s">
        <v>4575</v>
      </c>
      <c r="L289" s="39" t="s">
        <v>576</v>
      </c>
      <c r="M289" s="39" t="s">
        <v>575</v>
      </c>
      <c r="N289" s="39" t="s">
        <v>3952</v>
      </c>
      <c r="O289" s="39" t="s">
        <v>5112</v>
      </c>
      <c r="P289" s="39" t="s">
        <v>5111</v>
      </c>
      <c r="Q289" s="39" t="s">
        <v>1289</v>
      </c>
      <c r="R289" s="39" t="s">
        <v>514</v>
      </c>
      <c r="S289" s="39" t="s">
        <v>571</v>
      </c>
      <c r="T289" s="39" t="s">
        <v>570</v>
      </c>
      <c r="U289" s="39" t="s">
        <v>1090</v>
      </c>
      <c r="V289" s="39" t="s">
        <v>1089</v>
      </c>
      <c r="W289" s="39" t="s">
        <v>1288</v>
      </c>
      <c r="X289" s="39" t="s">
        <v>1004</v>
      </c>
      <c r="Y289" s="39" t="s">
        <v>596</v>
      </c>
      <c r="Z289" s="39" t="s">
        <v>692</v>
      </c>
      <c r="AA289" s="39" t="s">
        <v>1567</v>
      </c>
      <c r="AB289" s="39" t="s">
        <v>702</v>
      </c>
      <c r="AC289" s="39" t="s">
        <v>1566</v>
      </c>
      <c r="AD289" s="39" t="s">
        <v>1565</v>
      </c>
      <c r="AE289" s="39" t="s">
        <v>559</v>
      </c>
      <c r="AF289" s="39" t="s">
        <v>525</v>
      </c>
      <c r="AG289" s="39" t="s">
        <v>699</v>
      </c>
      <c r="AH289" s="39" t="s">
        <v>698</v>
      </c>
      <c r="AI289" s="40">
        <v>37360000</v>
      </c>
      <c r="AJ289" s="40">
        <v>0</v>
      </c>
      <c r="AK289" s="40">
        <v>0</v>
      </c>
      <c r="AL289" s="40">
        <v>37360000</v>
      </c>
      <c r="AM289" s="40">
        <v>34558000</v>
      </c>
      <c r="AN289" s="40">
        <v>2802000</v>
      </c>
      <c r="AO289" s="39" t="s">
        <v>5110</v>
      </c>
      <c r="AP289" s="39" t="s">
        <v>554</v>
      </c>
      <c r="AQ289" s="39" t="s">
        <v>5109</v>
      </c>
      <c r="AR289" s="39" t="s">
        <v>554</v>
      </c>
      <c r="AS289" s="38">
        <v>45706</v>
      </c>
    </row>
    <row r="290" spans="1:45" x14ac:dyDescent="0.2">
      <c r="A290" s="39" t="s">
        <v>582</v>
      </c>
      <c r="B290" s="38">
        <v>45658</v>
      </c>
      <c r="C290" s="38">
        <v>45961</v>
      </c>
      <c r="D290" s="39" t="s">
        <v>581</v>
      </c>
      <c r="E290" s="38">
        <v>45707</v>
      </c>
      <c r="F290" s="39" t="s">
        <v>580</v>
      </c>
      <c r="G290" s="39" t="s">
        <v>579</v>
      </c>
      <c r="H290" s="39" t="s">
        <v>5108</v>
      </c>
      <c r="I290" s="38">
        <v>45674</v>
      </c>
      <c r="J290" s="38">
        <v>46022</v>
      </c>
      <c r="K290" s="39" t="s">
        <v>4616</v>
      </c>
      <c r="L290" s="39" t="s">
        <v>576</v>
      </c>
      <c r="M290" s="39" t="s">
        <v>575</v>
      </c>
      <c r="N290" s="39" t="s">
        <v>2659</v>
      </c>
      <c r="O290" s="39" t="s">
        <v>5107</v>
      </c>
      <c r="P290" s="39" t="s">
        <v>5106</v>
      </c>
      <c r="Q290" s="39" t="s">
        <v>3643</v>
      </c>
      <c r="R290" s="39" t="s">
        <v>494</v>
      </c>
      <c r="S290" s="39" t="s">
        <v>3642</v>
      </c>
      <c r="T290" s="39" t="s">
        <v>3641</v>
      </c>
      <c r="U290" s="39" t="s">
        <v>1007</v>
      </c>
      <c r="V290" s="39" t="s">
        <v>1006</v>
      </c>
      <c r="W290" s="39" t="s">
        <v>3640</v>
      </c>
      <c r="X290" s="39" t="s">
        <v>590</v>
      </c>
      <c r="Y290" s="39" t="s">
        <v>596</v>
      </c>
      <c r="Z290" s="39" t="s">
        <v>692</v>
      </c>
      <c r="AA290" s="39" t="s">
        <v>5105</v>
      </c>
      <c r="AB290" s="39" t="s">
        <v>702</v>
      </c>
      <c r="AC290" s="39" t="s">
        <v>5104</v>
      </c>
      <c r="AD290" s="39" t="s">
        <v>5103</v>
      </c>
      <c r="AE290" s="39" t="s">
        <v>559</v>
      </c>
      <c r="AF290" s="39" t="s">
        <v>525</v>
      </c>
      <c r="AG290" s="39" t="s">
        <v>699</v>
      </c>
      <c r="AH290" s="39" t="s">
        <v>698</v>
      </c>
      <c r="AI290" s="40">
        <v>124372500</v>
      </c>
      <c r="AJ290" s="40">
        <v>1184500</v>
      </c>
      <c r="AK290" s="40">
        <v>0</v>
      </c>
      <c r="AL290" s="40">
        <v>123188000</v>
      </c>
      <c r="AM290" s="40">
        <v>87653000</v>
      </c>
      <c r="AN290" s="40">
        <v>35535000</v>
      </c>
      <c r="AO290" s="39" t="s">
        <v>5102</v>
      </c>
      <c r="AP290" s="39" t="s">
        <v>554</v>
      </c>
      <c r="AQ290" s="39" t="s">
        <v>5101</v>
      </c>
      <c r="AR290" s="39" t="s">
        <v>554</v>
      </c>
      <c r="AS290" s="38">
        <v>45707</v>
      </c>
    </row>
    <row r="291" spans="1:45" x14ac:dyDescent="0.2">
      <c r="A291" s="39" t="s">
        <v>582</v>
      </c>
      <c r="B291" s="38">
        <v>45658</v>
      </c>
      <c r="C291" s="38">
        <v>45961</v>
      </c>
      <c r="D291" s="39" t="s">
        <v>581</v>
      </c>
      <c r="E291" s="38">
        <v>45707</v>
      </c>
      <c r="F291" s="39" t="s">
        <v>580</v>
      </c>
      <c r="G291" s="39" t="s">
        <v>579</v>
      </c>
      <c r="H291" s="39" t="s">
        <v>5100</v>
      </c>
      <c r="I291" s="38">
        <v>45706</v>
      </c>
      <c r="J291" s="38">
        <v>46022</v>
      </c>
      <c r="K291" s="39" t="s">
        <v>4575</v>
      </c>
      <c r="L291" s="39" t="s">
        <v>576</v>
      </c>
      <c r="M291" s="39" t="s">
        <v>575</v>
      </c>
      <c r="N291" s="39" t="s">
        <v>1930</v>
      </c>
      <c r="O291" s="39" t="s">
        <v>3429</v>
      </c>
      <c r="P291" s="39" t="s">
        <v>5099</v>
      </c>
      <c r="Q291" s="39" t="s">
        <v>720</v>
      </c>
      <c r="R291" s="39" t="s">
        <v>512</v>
      </c>
      <c r="S291" s="39" t="s">
        <v>571</v>
      </c>
      <c r="T291" s="39" t="s">
        <v>570</v>
      </c>
      <c r="U291" s="39" t="s">
        <v>707</v>
      </c>
      <c r="V291" s="39" t="s">
        <v>706</v>
      </c>
      <c r="W291" s="39" t="s">
        <v>719</v>
      </c>
      <c r="X291" s="39" t="s">
        <v>704</v>
      </c>
      <c r="Y291" s="39" t="s">
        <v>596</v>
      </c>
      <c r="Z291" s="39" t="s">
        <v>692</v>
      </c>
      <c r="AA291" s="39" t="s">
        <v>1328</v>
      </c>
      <c r="AB291" s="39" t="s">
        <v>702</v>
      </c>
      <c r="AC291" s="39" t="s">
        <v>1327</v>
      </c>
      <c r="AD291" s="39" t="s">
        <v>1326</v>
      </c>
      <c r="AE291" s="39" t="s">
        <v>559</v>
      </c>
      <c r="AF291" s="39" t="s">
        <v>525</v>
      </c>
      <c r="AG291" s="39" t="s">
        <v>699</v>
      </c>
      <c r="AH291" s="39" t="s">
        <v>698</v>
      </c>
      <c r="AI291" s="40">
        <v>79920000</v>
      </c>
      <c r="AJ291" s="40">
        <v>0</v>
      </c>
      <c r="AK291" s="40">
        <v>0</v>
      </c>
      <c r="AL291" s="40">
        <v>79920000</v>
      </c>
      <c r="AM291" s="40">
        <v>73926000</v>
      </c>
      <c r="AN291" s="40">
        <v>5994000</v>
      </c>
      <c r="AO291" s="39" t="s">
        <v>5098</v>
      </c>
      <c r="AP291" s="39" t="s">
        <v>554</v>
      </c>
      <c r="AQ291" s="39" t="s">
        <v>5097</v>
      </c>
      <c r="AR291" s="39" t="s">
        <v>554</v>
      </c>
      <c r="AS291" s="38">
        <v>45707</v>
      </c>
    </row>
    <row r="292" spans="1:45" x14ac:dyDescent="0.2">
      <c r="A292" s="39" t="s">
        <v>582</v>
      </c>
      <c r="B292" s="38">
        <v>45658</v>
      </c>
      <c r="C292" s="38">
        <v>45961</v>
      </c>
      <c r="D292" s="39" t="s">
        <v>581</v>
      </c>
      <c r="E292" s="38">
        <v>45707</v>
      </c>
      <c r="F292" s="39" t="s">
        <v>580</v>
      </c>
      <c r="G292" s="39" t="s">
        <v>579</v>
      </c>
      <c r="H292" s="39" t="s">
        <v>5096</v>
      </c>
      <c r="I292" s="38">
        <v>45705</v>
      </c>
      <c r="J292" s="38">
        <v>46022</v>
      </c>
      <c r="K292" s="39" t="s">
        <v>4838</v>
      </c>
      <c r="L292" s="39" t="s">
        <v>576</v>
      </c>
      <c r="M292" s="39" t="s">
        <v>575</v>
      </c>
      <c r="N292" s="39" t="s">
        <v>4082</v>
      </c>
      <c r="O292" s="39" t="s">
        <v>3424</v>
      </c>
      <c r="P292" s="39" t="s">
        <v>5095</v>
      </c>
      <c r="Q292" s="39" t="s">
        <v>2590</v>
      </c>
      <c r="R292" s="39" t="s">
        <v>506</v>
      </c>
      <c r="S292" s="39" t="s">
        <v>571</v>
      </c>
      <c r="T292" s="39" t="s">
        <v>570</v>
      </c>
      <c r="U292" s="39" t="s">
        <v>3747</v>
      </c>
      <c r="V292" s="39" t="s">
        <v>3746</v>
      </c>
      <c r="W292" s="39" t="s">
        <v>2589</v>
      </c>
      <c r="X292" s="39" t="s">
        <v>1150</v>
      </c>
      <c r="Y292" s="39" t="s">
        <v>596</v>
      </c>
      <c r="Z292" s="39" t="s">
        <v>692</v>
      </c>
      <c r="AA292" s="39" t="s">
        <v>5094</v>
      </c>
      <c r="AB292" s="39" t="s">
        <v>702</v>
      </c>
      <c r="AC292" s="39" t="s">
        <v>5093</v>
      </c>
      <c r="AD292" s="39" t="s">
        <v>5092</v>
      </c>
      <c r="AE292" s="39" t="s">
        <v>559</v>
      </c>
      <c r="AF292" s="39" t="s">
        <v>525</v>
      </c>
      <c r="AG292" s="39" t="s">
        <v>699</v>
      </c>
      <c r="AH292" s="39" t="s">
        <v>698</v>
      </c>
      <c r="AI292" s="40">
        <v>68000000</v>
      </c>
      <c r="AJ292" s="40">
        <v>0</v>
      </c>
      <c r="AK292" s="40">
        <v>0</v>
      </c>
      <c r="AL292" s="40">
        <v>68000000</v>
      </c>
      <c r="AM292" s="40">
        <v>50093333</v>
      </c>
      <c r="AN292" s="40">
        <v>17906667</v>
      </c>
      <c r="AO292" s="39" t="s">
        <v>5091</v>
      </c>
      <c r="AP292" s="39" t="s">
        <v>554</v>
      </c>
      <c r="AQ292" s="39" t="s">
        <v>5090</v>
      </c>
      <c r="AR292" s="39" t="s">
        <v>554</v>
      </c>
      <c r="AS292" s="38">
        <v>45707</v>
      </c>
    </row>
    <row r="293" spans="1:45" x14ac:dyDescent="0.2">
      <c r="A293" s="39" t="s">
        <v>582</v>
      </c>
      <c r="B293" s="38">
        <v>45658</v>
      </c>
      <c r="C293" s="38">
        <v>45961</v>
      </c>
      <c r="D293" s="39" t="s">
        <v>581</v>
      </c>
      <c r="E293" s="38">
        <v>45707</v>
      </c>
      <c r="F293" s="39" t="s">
        <v>580</v>
      </c>
      <c r="G293" s="39" t="s">
        <v>579</v>
      </c>
      <c r="H293" s="39" t="s">
        <v>5089</v>
      </c>
      <c r="I293" s="38">
        <v>45706</v>
      </c>
      <c r="J293" s="38">
        <v>46022</v>
      </c>
      <c r="K293" s="39" t="s">
        <v>4575</v>
      </c>
      <c r="L293" s="39" t="s">
        <v>576</v>
      </c>
      <c r="M293" s="39" t="s">
        <v>575</v>
      </c>
      <c r="N293" s="39" t="s">
        <v>3369</v>
      </c>
      <c r="O293" s="39" t="s">
        <v>2914</v>
      </c>
      <c r="P293" s="39" t="s">
        <v>5088</v>
      </c>
      <c r="Q293" s="39" t="s">
        <v>708</v>
      </c>
      <c r="R293" s="39" t="s">
        <v>512</v>
      </c>
      <c r="S293" s="39" t="s">
        <v>571</v>
      </c>
      <c r="T293" s="39" t="s">
        <v>570</v>
      </c>
      <c r="U293" s="39" t="s">
        <v>707</v>
      </c>
      <c r="V293" s="39" t="s">
        <v>706</v>
      </c>
      <c r="W293" s="39" t="s">
        <v>705</v>
      </c>
      <c r="X293" s="39" t="s">
        <v>704</v>
      </c>
      <c r="Y293" s="39" t="s">
        <v>596</v>
      </c>
      <c r="Z293" s="39" t="s">
        <v>692</v>
      </c>
      <c r="AA293" s="39" t="s">
        <v>5087</v>
      </c>
      <c r="AB293" s="39" t="s">
        <v>702</v>
      </c>
      <c r="AC293" s="39" t="s">
        <v>5086</v>
      </c>
      <c r="AD293" s="39" t="s">
        <v>5085</v>
      </c>
      <c r="AE293" s="39" t="s">
        <v>559</v>
      </c>
      <c r="AF293" s="39" t="s">
        <v>525</v>
      </c>
      <c r="AG293" s="39" t="s">
        <v>699</v>
      </c>
      <c r="AH293" s="39" t="s">
        <v>698</v>
      </c>
      <c r="AI293" s="40">
        <v>118881000</v>
      </c>
      <c r="AJ293" s="40">
        <v>0</v>
      </c>
      <c r="AK293" s="40">
        <v>0</v>
      </c>
      <c r="AL293" s="40">
        <v>118881000</v>
      </c>
      <c r="AM293" s="40">
        <v>97746600</v>
      </c>
      <c r="AN293" s="40">
        <v>21134400</v>
      </c>
      <c r="AO293" s="39" t="s">
        <v>5084</v>
      </c>
      <c r="AP293" s="39" t="s">
        <v>554</v>
      </c>
      <c r="AQ293" s="39" t="s">
        <v>5083</v>
      </c>
      <c r="AR293" s="39" t="s">
        <v>554</v>
      </c>
      <c r="AS293" s="38">
        <v>45707</v>
      </c>
    </row>
    <row r="294" spans="1:45" x14ac:dyDescent="0.2">
      <c r="A294" s="39" t="s">
        <v>582</v>
      </c>
      <c r="B294" s="38">
        <v>45658</v>
      </c>
      <c r="C294" s="38">
        <v>45961</v>
      </c>
      <c r="D294" s="39" t="s">
        <v>581</v>
      </c>
      <c r="E294" s="38">
        <v>45707</v>
      </c>
      <c r="F294" s="39" t="s">
        <v>580</v>
      </c>
      <c r="G294" s="39" t="s">
        <v>579</v>
      </c>
      <c r="H294" s="39" t="s">
        <v>5082</v>
      </c>
      <c r="I294" s="38">
        <v>45706</v>
      </c>
      <c r="J294" s="38">
        <v>46022</v>
      </c>
      <c r="K294" s="39" t="s">
        <v>4575</v>
      </c>
      <c r="L294" s="39" t="s">
        <v>576</v>
      </c>
      <c r="M294" s="39" t="s">
        <v>575</v>
      </c>
      <c r="N294" s="39" t="s">
        <v>4322</v>
      </c>
      <c r="O294" s="39" t="s">
        <v>3459</v>
      </c>
      <c r="P294" s="39" t="s">
        <v>5081</v>
      </c>
      <c r="Q294" s="39" t="s">
        <v>1289</v>
      </c>
      <c r="R294" s="39" t="s">
        <v>514</v>
      </c>
      <c r="S294" s="39" t="s">
        <v>571</v>
      </c>
      <c r="T294" s="39" t="s">
        <v>570</v>
      </c>
      <c r="U294" s="39" t="s">
        <v>1090</v>
      </c>
      <c r="V294" s="39" t="s">
        <v>1089</v>
      </c>
      <c r="W294" s="39" t="s">
        <v>1288</v>
      </c>
      <c r="X294" s="39" t="s">
        <v>1004</v>
      </c>
      <c r="Y294" s="39" t="s">
        <v>596</v>
      </c>
      <c r="Z294" s="39" t="s">
        <v>692</v>
      </c>
      <c r="AA294" s="39" t="s">
        <v>1496</v>
      </c>
      <c r="AB294" s="39" t="s">
        <v>702</v>
      </c>
      <c r="AC294" s="39" t="s">
        <v>1495</v>
      </c>
      <c r="AD294" s="39" t="s">
        <v>1494</v>
      </c>
      <c r="AE294" s="39" t="s">
        <v>559</v>
      </c>
      <c r="AF294" s="39" t="s">
        <v>525</v>
      </c>
      <c r="AG294" s="39" t="s">
        <v>699</v>
      </c>
      <c r="AH294" s="39" t="s">
        <v>698</v>
      </c>
      <c r="AI294" s="40">
        <v>29648000</v>
      </c>
      <c r="AJ294" s="40">
        <v>0</v>
      </c>
      <c r="AK294" s="40">
        <v>0</v>
      </c>
      <c r="AL294" s="40">
        <v>29648000</v>
      </c>
      <c r="AM294" s="40">
        <v>27424400</v>
      </c>
      <c r="AN294" s="40">
        <v>2223600</v>
      </c>
      <c r="AO294" s="39" t="s">
        <v>5080</v>
      </c>
      <c r="AP294" s="39" t="s">
        <v>554</v>
      </c>
      <c r="AQ294" s="39" t="s">
        <v>5079</v>
      </c>
      <c r="AR294" s="39" t="s">
        <v>554</v>
      </c>
      <c r="AS294" s="38">
        <v>45707</v>
      </c>
    </row>
    <row r="295" spans="1:45" x14ac:dyDescent="0.2">
      <c r="A295" s="39" t="s">
        <v>582</v>
      </c>
      <c r="B295" s="38">
        <v>45658</v>
      </c>
      <c r="C295" s="38">
        <v>45961</v>
      </c>
      <c r="D295" s="39" t="s">
        <v>581</v>
      </c>
      <c r="E295" s="38">
        <v>45707</v>
      </c>
      <c r="F295" s="39" t="s">
        <v>580</v>
      </c>
      <c r="G295" s="39" t="s">
        <v>579</v>
      </c>
      <c r="H295" s="39" t="s">
        <v>1799</v>
      </c>
      <c r="I295" s="38">
        <v>45706</v>
      </c>
      <c r="J295" s="38">
        <v>46022</v>
      </c>
      <c r="K295" s="39" t="s">
        <v>4575</v>
      </c>
      <c r="L295" s="39" t="s">
        <v>576</v>
      </c>
      <c r="M295" s="39" t="s">
        <v>575</v>
      </c>
      <c r="N295" s="39" t="s">
        <v>4344</v>
      </c>
      <c r="O295" s="39" t="s">
        <v>4993</v>
      </c>
      <c r="P295" s="39" t="s">
        <v>5078</v>
      </c>
      <c r="Q295" s="39" t="s">
        <v>1289</v>
      </c>
      <c r="R295" s="39" t="s">
        <v>514</v>
      </c>
      <c r="S295" s="39" t="s">
        <v>571</v>
      </c>
      <c r="T295" s="39" t="s">
        <v>570</v>
      </c>
      <c r="U295" s="39" t="s">
        <v>1090</v>
      </c>
      <c r="V295" s="39" t="s">
        <v>1089</v>
      </c>
      <c r="W295" s="39" t="s">
        <v>1288</v>
      </c>
      <c r="X295" s="39" t="s">
        <v>1004</v>
      </c>
      <c r="Y295" s="39" t="s">
        <v>596</v>
      </c>
      <c r="Z295" s="39" t="s">
        <v>692</v>
      </c>
      <c r="AA295" s="39" t="s">
        <v>1795</v>
      </c>
      <c r="AB295" s="39" t="s">
        <v>702</v>
      </c>
      <c r="AC295" s="39" t="s">
        <v>1794</v>
      </c>
      <c r="AD295" s="39" t="s">
        <v>1793</v>
      </c>
      <c r="AE295" s="39" t="s">
        <v>559</v>
      </c>
      <c r="AF295" s="39" t="s">
        <v>525</v>
      </c>
      <c r="AG295" s="39" t="s">
        <v>699</v>
      </c>
      <c r="AH295" s="39" t="s">
        <v>698</v>
      </c>
      <c r="AI295" s="40">
        <v>24000000</v>
      </c>
      <c r="AJ295" s="40">
        <v>0</v>
      </c>
      <c r="AK295" s="40">
        <v>0</v>
      </c>
      <c r="AL295" s="40">
        <v>24000000</v>
      </c>
      <c r="AM295" s="40">
        <v>22200000</v>
      </c>
      <c r="AN295" s="40">
        <v>1800000</v>
      </c>
      <c r="AO295" s="39" t="s">
        <v>5077</v>
      </c>
      <c r="AP295" s="39" t="s">
        <v>554</v>
      </c>
      <c r="AQ295" s="39" t="s">
        <v>5076</v>
      </c>
      <c r="AR295" s="39" t="s">
        <v>554</v>
      </c>
      <c r="AS295" s="38">
        <v>45707</v>
      </c>
    </row>
    <row r="296" spans="1:45" x14ac:dyDescent="0.2">
      <c r="A296" s="39" t="s">
        <v>582</v>
      </c>
      <c r="B296" s="38">
        <v>45658</v>
      </c>
      <c r="C296" s="38">
        <v>45961</v>
      </c>
      <c r="D296" s="39" t="s">
        <v>581</v>
      </c>
      <c r="E296" s="38">
        <v>45707</v>
      </c>
      <c r="F296" s="39" t="s">
        <v>580</v>
      </c>
      <c r="G296" s="39" t="s">
        <v>579</v>
      </c>
      <c r="H296" s="39" t="s">
        <v>5075</v>
      </c>
      <c r="I296" s="38">
        <v>45706</v>
      </c>
      <c r="J296" s="38">
        <v>46022</v>
      </c>
      <c r="K296" s="39" t="s">
        <v>4575</v>
      </c>
      <c r="L296" s="39" t="s">
        <v>576</v>
      </c>
      <c r="M296" s="39" t="s">
        <v>575</v>
      </c>
      <c r="N296" s="39" t="s">
        <v>2343</v>
      </c>
      <c r="O296" s="39" t="s">
        <v>5074</v>
      </c>
      <c r="P296" s="39" t="s">
        <v>5073</v>
      </c>
      <c r="Q296" s="39" t="s">
        <v>708</v>
      </c>
      <c r="R296" s="39" t="s">
        <v>512</v>
      </c>
      <c r="S296" s="39" t="s">
        <v>571</v>
      </c>
      <c r="T296" s="39" t="s">
        <v>570</v>
      </c>
      <c r="U296" s="39" t="s">
        <v>707</v>
      </c>
      <c r="V296" s="39" t="s">
        <v>706</v>
      </c>
      <c r="W296" s="39" t="s">
        <v>705</v>
      </c>
      <c r="X296" s="39" t="s">
        <v>704</v>
      </c>
      <c r="Y296" s="39" t="s">
        <v>596</v>
      </c>
      <c r="Z296" s="39" t="s">
        <v>692</v>
      </c>
      <c r="AA296" s="39" t="s">
        <v>5072</v>
      </c>
      <c r="AB296" s="39" t="s">
        <v>702</v>
      </c>
      <c r="AC296" s="39" t="s">
        <v>5071</v>
      </c>
      <c r="AD296" s="39" t="s">
        <v>5070</v>
      </c>
      <c r="AE296" s="39" t="s">
        <v>559</v>
      </c>
      <c r="AF296" s="39" t="s">
        <v>525</v>
      </c>
      <c r="AG296" s="39" t="s">
        <v>699</v>
      </c>
      <c r="AH296" s="39" t="s">
        <v>698</v>
      </c>
      <c r="AI296" s="40">
        <v>72000000</v>
      </c>
      <c r="AJ296" s="40">
        <v>0</v>
      </c>
      <c r="AK296" s="40">
        <v>0</v>
      </c>
      <c r="AL296" s="40">
        <v>72000000</v>
      </c>
      <c r="AM296" s="40">
        <v>59200000</v>
      </c>
      <c r="AN296" s="40">
        <v>12800000</v>
      </c>
      <c r="AO296" s="39" t="s">
        <v>5069</v>
      </c>
      <c r="AP296" s="39" t="s">
        <v>554</v>
      </c>
      <c r="AQ296" s="39" t="s">
        <v>5068</v>
      </c>
      <c r="AR296" s="39" t="s">
        <v>554</v>
      </c>
      <c r="AS296" s="38">
        <v>45707</v>
      </c>
    </row>
    <row r="297" spans="1:45" x14ac:dyDescent="0.2">
      <c r="A297" s="39" t="s">
        <v>582</v>
      </c>
      <c r="B297" s="38">
        <v>45658</v>
      </c>
      <c r="C297" s="38">
        <v>45961</v>
      </c>
      <c r="D297" s="39" t="s">
        <v>581</v>
      </c>
      <c r="E297" s="38">
        <v>45707</v>
      </c>
      <c r="F297" s="39" t="s">
        <v>580</v>
      </c>
      <c r="G297" s="39" t="s">
        <v>579</v>
      </c>
      <c r="H297" s="39" t="s">
        <v>5067</v>
      </c>
      <c r="I297" s="38">
        <v>45707</v>
      </c>
      <c r="J297" s="38">
        <v>46022</v>
      </c>
      <c r="K297" s="39" t="s">
        <v>4854</v>
      </c>
      <c r="L297" s="39" t="s">
        <v>576</v>
      </c>
      <c r="M297" s="39" t="s">
        <v>575</v>
      </c>
      <c r="N297" s="39" t="s">
        <v>3645</v>
      </c>
      <c r="O297" s="39" t="s">
        <v>5066</v>
      </c>
      <c r="P297" s="39" t="s">
        <v>5065</v>
      </c>
      <c r="Q297" s="39" t="s">
        <v>1462</v>
      </c>
      <c r="R297" s="39" t="s">
        <v>494</v>
      </c>
      <c r="S297" s="39" t="s">
        <v>571</v>
      </c>
      <c r="T297" s="39" t="s">
        <v>570</v>
      </c>
      <c r="U297" s="39" t="s">
        <v>1007</v>
      </c>
      <c r="V297" s="39" t="s">
        <v>1006</v>
      </c>
      <c r="W297" s="39" t="s">
        <v>1459</v>
      </c>
      <c r="X297" s="39" t="s">
        <v>590</v>
      </c>
      <c r="Y297" s="39" t="s">
        <v>596</v>
      </c>
      <c r="Z297" s="39" t="s">
        <v>692</v>
      </c>
      <c r="AA297" s="39" t="s">
        <v>5064</v>
      </c>
      <c r="AB297" s="39" t="s">
        <v>702</v>
      </c>
      <c r="AC297" s="39" t="s">
        <v>5063</v>
      </c>
      <c r="AD297" s="39" t="s">
        <v>5062</v>
      </c>
      <c r="AE297" s="39" t="s">
        <v>559</v>
      </c>
      <c r="AF297" s="39" t="s">
        <v>525</v>
      </c>
      <c r="AG297" s="39" t="s">
        <v>699</v>
      </c>
      <c r="AH297" s="39" t="s">
        <v>698</v>
      </c>
      <c r="AI297" s="40">
        <v>49910000</v>
      </c>
      <c r="AJ297" s="40">
        <v>0</v>
      </c>
      <c r="AK297" s="40">
        <v>0</v>
      </c>
      <c r="AL297" s="40">
        <v>49910000</v>
      </c>
      <c r="AM297" s="40">
        <v>49910000</v>
      </c>
      <c r="AN297" s="40">
        <v>0</v>
      </c>
      <c r="AO297" s="39" t="s">
        <v>5061</v>
      </c>
      <c r="AP297" s="39" t="s">
        <v>554</v>
      </c>
      <c r="AQ297" s="39" t="s">
        <v>5060</v>
      </c>
      <c r="AR297" s="39" t="s">
        <v>554</v>
      </c>
      <c r="AS297" s="38">
        <v>45707</v>
      </c>
    </row>
    <row r="298" spans="1:45" x14ac:dyDescent="0.2">
      <c r="A298" s="39" t="s">
        <v>582</v>
      </c>
      <c r="B298" s="38">
        <v>45658</v>
      </c>
      <c r="C298" s="38">
        <v>45961</v>
      </c>
      <c r="D298" s="39" t="s">
        <v>581</v>
      </c>
      <c r="E298" s="38">
        <v>45707</v>
      </c>
      <c r="F298" s="39" t="s">
        <v>580</v>
      </c>
      <c r="G298" s="39" t="s">
        <v>579</v>
      </c>
      <c r="H298" s="39" t="s">
        <v>5059</v>
      </c>
      <c r="I298" s="38">
        <v>45707</v>
      </c>
      <c r="J298" s="38">
        <v>46022</v>
      </c>
      <c r="K298" s="39" t="s">
        <v>4854</v>
      </c>
      <c r="L298" s="39" t="s">
        <v>576</v>
      </c>
      <c r="M298" s="39" t="s">
        <v>575</v>
      </c>
      <c r="N298" s="39" t="s">
        <v>4177</v>
      </c>
      <c r="O298" s="39" t="s">
        <v>3076</v>
      </c>
      <c r="P298" s="39" t="s">
        <v>5058</v>
      </c>
      <c r="Q298" s="39" t="s">
        <v>720</v>
      </c>
      <c r="R298" s="39" t="s">
        <v>512</v>
      </c>
      <c r="S298" s="39" t="s">
        <v>571</v>
      </c>
      <c r="T298" s="39" t="s">
        <v>570</v>
      </c>
      <c r="U298" s="39" t="s">
        <v>707</v>
      </c>
      <c r="V298" s="39" t="s">
        <v>706</v>
      </c>
      <c r="W298" s="39" t="s">
        <v>719</v>
      </c>
      <c r="X298" s="39" t="s">
        <v>704</v>
      </c>
      <c r="Y298" s="39" t="s">
        <v>596</v>
      </c>
      <c r="Z298" s="39" t="s">
        <v>692</v>
      </c>
      <c r="AA298" s="39" t="s">
        <v>5057</v>
      </c>
      <c r="AB298" s="39" t="s">
        <v>702</v>
      </c>
      <c r="AC298" s="39" t="s">
        <v>5056</v>
      </c>
      <c r="AD298" s="39" t="s">
        <v>5055</v>
      </c>
      <c r="AE298" s="39" t="s">
        <v>559</v>
      </c>
      <c r="AF298" s="39" t="s">
        <v>525</v>
      </c>
      <c r="AG298" s="39" t="s">
        <v>699</v>
      </c>
      <c r="AH298" s="39" t="s">
        <v>698</v>
      </c>
      <c r="AI298" s="40">
        <v>42966000</v>
      </c>
      <c r="AJ298" s="40">
        <v>0</v>
      </c>
      <c r="AK298" s="40">
        <v>0</v>
      </c>
      <c r="AL298" s="40">
        <v>42966000</v>
      </c>
      <c r="AM298" s="40">
        <v>42966000</v>
      </c>
      <c r="AN298" s="40">
        <v>0</v>
      </c>
      <c r="AO298" s="39" t="s">
        <v>5054</v>
      </c>
      <c r="AP298" s="39" t="s">
        <v>554</v>
      </c>
      <c r="AQ298" s="39" t="s">
        <v>5053</v>
      </c>
      <c r="AR298" s="39" t="s">
        <v>554</v>
      </c>
      <c r="AS298" s="38">
        <v>45707</v>
      </c>
    </row>
    <row r="299" spans="1:45" x14ac:dyDescent="0.2">
      <c r="A299" s="39" t="s">
        <v>582</v>
      </c>
      <c r="B299" s="38">
        <v>45658</v>
      </c>
      <c r="C299" s="38">
        <v>45961</v>
      </c>
      <c r="D299" s="39" t="s">
        <v>581</v>
      </c>
      <c r="E299" s="38">
        <v>45707</v>
      </c>
      <c r="F299" s="39" t="s">
        <v>1317</v>
      </c>
      <c r="G299" s="39" t="s">
        <v>1316</v>
      </c>
      <c r="H299" s="39" t="s">
        <v>611</v>
      </c>
      <c r="I299" s="38">
        <v>45707</v>
      </c>
      <c r="J299" s="38">
        <v>46022</v>
      </c>
      <c r="K299" s="39" t="s">
        <v>4854</v>
      </c>
      <c r="L299" s="39" t="s">
        <v>1317</v>
      </c>
      <c r="M299" s="39" t="s">
        <v>1316</v>
      </c>
      <c r="N299" s="39" t="s">
        <v>3605</v>
      </c>
      <c r="O299" s="39" t="s">
        <v>3476</v>
      </c>
      <c r="P299" s="39" t="s">
        <v>5052</v>
      </c>
      <c r="Q299" s="39" t="s">
        <v>34</v>
      </c>
      <c r="R299" s="39" t="s">
        <v>35</v>
      </c>
      <c r="S299" s="39" t="s">
        <v>571</v>
      </c>
      <c r="T299" s="39" t="s">
        <v>570</v>
      </c>
      <c r="U299" s="39" t="s">
        <v>569</v>
      </c>
      <c r="V299" s="39" t="s">
        <v>568</v>
      </c>
      <c r="W299" s="39" t="s">
        <v>567</v>
      </c>
      <c r="X299" s="39" t="s">
        <v>566</v>
      </c>
      <c r="Y299" s="39" t="s">
        <v>1313</v>
      </c>
      <c r="Z299" s="39" t="s">
        <v>1312</v>
      </c>
      <c r="AA299" s="39" t="s">
        <v>1046</v>
      </c>
      <c r="AB299" s="39" t="s">
        <v>1045</v>
      </c>
      <c r="AC299" s="39" t="s">
        <v>1044</v>
      </c>
      <c r="AD299" s="39" t="s">
        <v>1043</v>
      </c>
      <c r="AE299" s="39" t="s">
        <v>559</v>
      </c>
      <c r="AF299" s="39" t="s">
        <v>525</v>
      </c>
      <c r="AG299" s="39" t="s">
        <v>3596</v>
      </c>
      <c r="AH299" s="39" t="s">
        <v>3595</v>
      </c>
      <c r="AI299" s="40">
        <v>4050538151</v>
      </c>
      <c r="AJ299" s="40">
        <v>0</v>
      </c>
      <c r="AK299" s="40">
        <v>0</v>
      </c>
      <c r="AL299" s="40">
        <v>4050538151</v>
      </c>
      <c r="AM299" s="40">
        <v>4050538151</v>
      </c>
      <c r="AN299" s="40">
        <v>0</v>
      </c>
      <c r="AO299" s="39" t="s">
        <v>5051</v>
      </c>
      <c r="AP299" s="39" t="s">
        <v>554</v>
      </c>
      <c r="AQ299" s="39" t="s">
        <v>5050</v>
      </c>
      <c r="AR299" s="39" t="s">
        <v>554</v>
      </c>
      <c r="AS299" s="38">
        <v>45707</v>
      </c>
    </row>
    <row r="300" spans="1:45" x14ac:dyDescent="0.2">
      <c r="A300" s="39" t="s">
        <v>582</v>
      </c>
      <c r="B300" s="38">
        <v>45658</v>
      </c>
      <c r="C300" s="38">
        <v>45961</v>
      </c>
      <c r="D300" s="39" t="s">
        <v>581</v>
      </c>
      <c r="E300" s="38">
        <v>45707</v>
      </c>
      <c r="F300" s="39" t="s">
        <v>1317</v>
      </c>
      <c r="G300" s="39" t="s">
        <v>1316</v>
      </c>
      <c r="H300" s="39" t="s">
        <v>611</v>
      </c>
      <c r="I300" s="38">
        <v>45707</v>
      </c>
      <c r="J300" s="38">
        <v>46022</v>
      </c>
      <c r="K300" s="39" t="s">
        <v>4854</v>
      </c>
      <c r="L300" s="39" t="s">
        <v>1317</v>
      </c>
      <c r="M300" s="39" t="s">
        <v>1316</v>
      </c>
      <c r="N300" s="39" t="s">
        <v>3605</v>
      </c>
      <c r="O300" s="39" t="s">
        <v>3476</v>
      </c>
      <c r="P300" s="39" t="s">
        <v>5052</v>
      </c>
      <c r="Q300" s="39" t="s">
        <v>36</v>
      </c>
      <c r="R300" s="39" t="s">
        <v>37</v>
      </c>
      <c r="S300" s="39" t="s">
        <v>571</v>
      </c>
      <c r="T300" s="39" t="s">
        <v>570</v>
      </c>
      <c r="U300" s="39" t="s">
        <v>569</v>
      </c>
      <c r="V300" s="39" t="s">
        <v>568</v>
      </c>
      <c r="W300" s="39" t="s">
        <v>567</v>
      </c>
      <c r="X300" s="39" t="s">
        <v>566</v>
      </c>
      <c r="Y300" s="39" t="s">
        <v>1313</v>
      </c>
      <c r="Z300" s="39" t="s">
        <v>1312</v>
      </c>
      <c r="AA300" s="39" t="s">
        <v>1046</v>
      </c>
      <c r="AB300" s="39" t="s">
        <v>1045</v>
      </c>
      <c r="AC300" s="39" t="s">
        <v>1044</v>
      </c>
      <c r="AD300" s="39" t="s">
        <v>1043</v>
      </c>
      <c r="AE300" s="39" t="s">
        <v>559</v>
      </c>
      <c r="AF300" s="39" t="s">
        <v>525</v>
      </c>
      <c r="AG300" s="39" t="s">
        <v>3596</v>
      </c>
      <c r="AH300" s="39" t="s">
        <v>3595</v>
      </c>
      <c r="AI300" s="40">
        <v>18729160</v>
      </c>
      <c r="AJ300" s="40">
        <v>0</v>
      </c>
      <c r="AK300" s="40">
        <v>0</v>
      </c>
      <c r="AL300" s="40">
        <v>18729160</v>
      </c>
      <c r="AM300" s="40">
        <v>18729160</v>
      </c>
      <c r="AN300" s="40">
        <v>0</v>
      </c>
      <c r="AO300" s="39" t="s">
        <v>5051</v>
      </c>
      <c r="AP300" s="39" t="s">
        <v>629</v>
      </c>
      <c r="AQ300" s="39" t="s">
        <v>5050</v>
      </c>
      <c r="AR300" s="39" t="s">
        <v>629</v>
      </c>
      <c r="AS300" s="38">
        <v>45707</v>
      </c>
    </row>
    <row r="301" spans="1:45" x14ac:dyDescent="0.2">
      <c r="A301" s="39" t="s">
        <v>582</v>
      </c>
      <c r="B301" s="38">
        <v>45658</v>
      </c>
      <c r="C301" s="38">
        <v>45961</v>
      </c>
      <c r="D301" s="39" t="s">
        <v>581</v>
      </c>
      <c r="E301" s="38">
        <v>45707</v>
      </c>
      <c r="F301" s="39" t="s">
        <v>1317</v>
      </c>
      <c r="G301" s="39" t="s">
        <v>1316</v>
      </c>
      <c r="H301" s="39" t="s">
        <v>611</v>
      </c>
      <c r="I301" s="38">
        <v>45707</v>
      </c>
      <c r="J301" s="38">
        <v>46022</v>
      </c>
      <c r="K301" s="39" t="s">
        <v>4854</v>
      </c>
      <c r="L301" s="39" t="s">
        <v>1317</v>
      </c>
      <c r="M301" s="39" t="s">
        <v>1316</v>
      </c>
      <c r="N301" s="39" t="s">
        <v>3605</v>
      </c>
      <c r="O301" s="39" t="s">
        <v>3476</v>
      </c>
      <c r="P301" s="39" t="s">
        <v>5052</v>
      </c>
      <c r="Q301" s="39" t="s">
        <v>38</v>
      </c>
      <c r="R301" s="39" t="s">
        <v>39</v>
      </c>
      <c r="S301" s="39" t="s">
        <v>571</v>
      </c>
      <c r="T301" s="39" t="s">
        <v>570</v>
      </c>
      <c r="U301" s="39" t="s">
        <v>569</v>
      </c>
      <c r="V301" s="39" t="s">
        <v>568</v>
      </c>
      <c r="W301" s="39" t="s">
        <v>567</v>
      </c>
      <c r="X301" s="39" t="s">
        <v>566</v>
      </c>
      <c r="Y301" s="39" t="s">
        <v>1313</v>
      </c>
      <c r="Z301" s="39" t="s">
        <v>1312</v>
      </c>
      <c r="AA301" s="39" t="s">
        <v>1046</v>
      </c>
      <c r="AB301" s="39" t="s">
        <v>1045</v>
      </c>
      <c r="AC301" s="39" t="s">
        <v>1044</v>
      </c>
      <c r="AD301" s="39" t="s">
        <v>1043</v>
      </c>
      <c r="AE301" s="39" t="s">
        <v>559</v>
      </c>
      <c r="AF301" s="39" t="s">
        <v>525</v>
      </c>
      <c r="AG301" s="39" t="s">
        <v>3596</v>
      </c>
      <c r="AH301" s="39" t="s">
        <v>3595</v>
      </c>
      <c r="AI301" s="40">
        <v>221051126</v>
      </c>
      <c r="AJ301" s="40">
        <v>0</v>
      </c>
      <c r="AK301" s="40">
        <v>0</v>
      </c>
      <c r="AL301" s="40">
        <v>221051126</v>
      </c>
      <c r="AM301" s="40">
        <v>221051126</v>
      </c>
      <c r="AN301" s="40">
        <v>0</v>
      </c>
      <c r="AO301" s="39" t="s">
        <v>5051</v>
      </c>
      <c r="AP301" s="39" t="s">
        <v>628</v>
      </c>
      <c r="AQ301" s="39" t="s">
        <v>5050</v>
      </c>
      <c r="AR301" s="39" t="s">
        <v>628</v>
      </c>
      <c r="AS301" s="38">
        <v>45707</v>
      </c>
    </row>
    <row r="302" spans="1:45" x14ac:dyDescent="0.2">
      <c r="A302" s="39" t="s">
        <v>582</v>
      </c>
      <c r="B302" s="38">
        <v>45658</v>
      </c>
      <c r="C302" s="38">
        <v>45961</v>
      </c>
      <c r="D302" s="39" t="s">
        <v>581</v>
      </c>
      <c r="E302" s="38">
        <v>45707</v>
      </c>
      <c r="F302" s="39" t="s">
        <v>1317</v>
      </c>
      <c r="G302" s="39" t="s">
        <v>1316</v>
      </c>
      <c r="H302" s="39" t="s">
        <v>611</v>
      </c>
      <c r="I302" s="38">
        <v>45707</v>
      </c>
      <c r="J302" s="38">
        <v>46022</v>
      </c>
      <c r="K302" s="39" t="s">
        <v>4854</v>
      </c>
      <c r="L302" s="39" t="s">
        <v>1317</v>
      </c>
      <c r="M302" s="39" t="s">
        <v>1316</v>
      </c>
      <c r="N302" s="39" t="s">
        <v>3605</v>
      </c>
      <c r="O302" s="39" t="s">
        <v>3476</v>
      </c>
      <c r="P302" s="39" t="s">
        <v>5052</v>
      </c>
      <c r="Q302" s="39" t="s">
        <v>40</v>
      </c>
      <c r="R302" s="39" t="s">
        <v>41</v>
      </c>
      <c r="S302" s="39" t="s">
        <v>571</v>
      </c>
      <c r="T302" s="39" t="s">
        <v>570</v>
      </c>
      <c r="U302" s="39" t="s">
        <v>569</v>
      </c>
      <c r="V302" s="39" t="s">
        <v>568</v>
      </c>
      <c r="W302" s="39" t="s">
        <v>567</v>
      </c>
      <c r="X302" s="39" t="s">
        <v>566</v>
      </c>
      <c r="Y302" s="39" t="s">
        <v>1313</v>
      </c>
      <c r="Z302" s="39" t="s">
        <v>1312</v>
      </c>
      <c r="AA302" s="39" t="s">
        <v>1046</v>
      </c>
      <c r="AB302" s="39" t="s">
        <v>1045</v>
      </c>
      <c r="AC302" s="39" t="s">
        <v>1044</v>
      </c>
      <c r="AD302" s="39" t="s">
        <v>1043</v>
      </c>
      <c r="AE302" s="39" t="s">
        <v>559</v>
      </c>
      <c r="AF302" s="39" t="s">
        <v>525</v>
      </c>
      <c r="AG302" s="39" t="s">
        <v>3596</v>
      </c>
      <c r="AH302" s="39" t="s">
        <v>3595</v>
      </c>
      <c r="AI302" s="40">
        <v>1479328</v>
      </c>
      <c r="AJ302" s="40">
        <v>0</v>
      </c>
      <c r="AK302" s="40">
        <v>0</v>
      </c>
      <c r="AL302" s="40">
        <v>1479328</v>
      </c>
      <c r="AM302" s="40">
        <v>1479328</v>
      </c>
      <c r="AN302" s="40">
        <v>0</v>
      </c>
      <c r="AO302" s="39" t="s">
        <v>5051</v>
      </c>
      <c r="AP302" s="39" t="s">
        <v>627</v>
      </c>
      <c r="AQ302" s="39" t="s">
        <v>5050</v>
      </c>
      <c r="AR302" s="39" t="s">
        <v>627</v>
      </c>
      <c r="AS302" s="38">
        <v>45707</v>
      </c>
    </row>
    <row r="303" spans="1:45" x14ac:dyDescent="0.2">
      <c r="A303" s="39" t="s">
        <v>582</v>
      </c>
      <c r="B303" s="38">
        <v>45658</v>
      </c>
      <c r="C303" s="38">
        <v>45961</v>
      </c>
      <c r="D303" s="39" t="s">
        <v>581</v>
      </c>
      <c r="E303" s="38">
        <v>45707</v>
      </c>
      <c r="F303" s="39" t="s">
        <v>1317</v>
      </c>
      <c r="G303" s="39" t="s">
        <v>1316</v>
      </c>
      <c r="H303" s="39" t="s">
        <v>611</v>
      </c>
      <c r="I303" s="38">
        <v>45707</v>
      </c>
      <c r="J303" s="38">
        <v>46022</v>
      </c>
      <c r="K303" s="39" t="s">
        <v>4854</v>
      </c>
      <c r="L303" s="39" t="s">
        <v>1317</v>
      </c>
      <c r="M303" s="39" t="s">
        <v>1316</v>
      </c>
      <c r="N303" s="39" t="s">
        <v>3605</v>
      </c>
      <c r="O303" s="39" t="s">
        <v>3476</v>
      </c>
      <c r="P303" s="39" t="s">
        <v>5052</v>
      </c>
      <c r="Q303" s="39" t="s">
        <v>42</v>
      </c>
      <c r="R303" s="39" t="s">
        <v>43</v>
      </c>
      <c r="S303" s="39" t="s">
        <v>571</v>
      </c>
      <c r="T303" s="39" t="s">
        <v>570</v>
      </c>
      <c r="U303" s="39" t="s">
        <v>569</v>
      </c>
      <c r="V303" s="39" t="s">
        <v>568</v>
      </c>
      <c r="W303" s="39" t="s">
        <v>567</v>
      </c>
      <c r="X303" s="39" t="s">
        <v>566</v>
      </c>
      <c r="Y303" s="39" t="s">
        <v>1313</v>
      </c>
      <c r="Z303" s="39" t="s">
        <v>1312</v>
      </c>
      <c r="AA303" s="39" t="s">
        <v>1046</v>
      </c>
      <c r="AB303" s="39" t="s">
        <v>1045</v>
      </c>
      <c r="AC303" s="39" t="s">
        <v>1044</v>
      </c>
      <c r="AD303" s="39" t="s">
        <v>1043</v>
      </c>
      <c r="AE303" s="39" t="s">
        <v>559</v>
      </c>
      <c r="AF303" s="39" t="s">
        <v>525</v>
      </c>
      <c r="AG303" s="39" t="s">
        <v>3596</v>
      </c>
      <c r="AH303" s="39" t="s">
        <v>3595</v>
      </c>
      <c r="AI303" s="40">
        <v>8040000</v>
      </c>
      <c r="AJ303" s="40">
        <v>0</v>
      </c>
      <c r="AK303" s="40">
        <v>0</v>
      </c>
      <c r="AL303" s="40">
        <v>8040000</v>
      </c>
      <c r="AM303" s="40">
        <v>8040000</v>
      </c>
      <c r="AN303" s="40">
        <v>0</v>
      </c>
      <c r="AO303" s="39" t="s">
        <v>5051</v>
      </c>
      <c r="AP303" s="39" t="s">
        <v>626</v>
      </c>
      <c r="AQ303" s="39" t="s">
        <v>5050</v>
      </c>
      <c r="AR303" s="39" t="s">
        <v>626</v>
      </c>
      <c r="AS303" s="38">
        <v>45707</v>
      </c>
    </row>
    <row r="304" spans="1:45" x14ac:dyDescent="0.2">
      <c r="A304" s="39" t="s">
        <v>582</v>
      </c>
      <c r="B304" s="38">
        <v>45658</v>
      </c>
      <c r="C304" s="38">
        <v>45961</v>
      </c>
      <c r="D304" s="39" t="s">
        <v>581</v>
      </c>
      <c r="E304" s="38">
        <v>45707</v>
      </c>
      <c r="F304" s="39" t="s">
        <v>1317</v>
      </c>
      <c r="G304" s="39" t="s">
        <v>1316</v>
      </c>
      <c r="H304" s="39" t="s">
        <v>611</v>
      </c>
      <c r="I304" s="38">
        <v>45707</v>
      </c>
      <c r="J304" s="38">
        <v>46022</v>
      </c>
      <c r="K304" s="39" t="s">
        <v>4854</v>
      </c>
      <c r="L304" s="39" t="s">
        <v>1317</v>
      </c>
      <c r="M304" s="39" t="s">
        <v>1316</v>
      </c>
      <c r="N304" s="39" t="s">
        <v>3605</v>
      </c>
      <c r="O304" s="39" t="s">
        <v>3476</v>
      </c>
      <c r="P304" s="39" t="s">
        <v>5052</v>
      </c>
      <c r="Q304" s="39" t="s">
        <v>44</v>
      </c>
      <c r="R304" s="39" t="s">
        <v>45</v>
      </c>
      <c r="S304" s="39" t="s">
        <v>571</v>
      </c>
      <c r="T304" s="39" t="s">
        <v>570</v>
      </c>
      <c r="U304" s="39" t="s">
        <v>569</v>
      </c>
      <c r="V304" s="39" t="s">
        <v>568</v>
      </c>
      <c r="W304" s="39" t="s">
        <v>567</v>
      </c>
      <c r="X304" s="39" t="s">
        <v>566</v>
      </c>
      <c r="Y304" s="39" t="s">
        <v>1313</v>
      </c>
      <c r="Z304" s="39" t="s">
        <v>1312</v>
      </c>
      <c r="AA304" s="39" t="s">
        <v>1046</v>
      </c>
      <c r="AB304" s="39" t="s">
        <v>1045</v>
      </c>
      <c r="AC304" s="39" t="s">
        <v>1044</v>
      </c>
      <c r="AD304" s="39" t="s">
        <v>1043</v>
      </c>
      <c r="AE304" s="39" t="s">
        <v>559</v>
      </c>
      <c r="AF304" s="39" t="s">
        <v>525</v>
      </c>
      <c r="AG304" s="39" t="s">
        <v>3596</v>
      </c>
      <c r="AH304" s="39" t="s">
        <v>3595</v>
      </c>
      <c r="AI304" s="40">
        <v>252346591</v>
      </c>
      <c r="AJ304" s="40">
        <v>0</v>
      </c>
      <c r="AK304" s="40">
        <v>0</v>
      </c>
      <c r="AL304" s="40">
        <v>252346591</v>
      </c>
      <c r="AM304" s="40">
        <v>252346591</v>
      </c>
      <c r="AN304" s="40">
        <v>0</v>
      </c>
      <c r="AO304" s="39" t="s">
        <v>5051</v>
      </c>
      <c r="AP304" s="39" t="s">
        <v>611</v>
      </c>
      <c r="AQ304" s="39" t="s">
        <v>5050</v>
      </c>
      <c r="AR304" s="39" t="s">
        <v>611</v>
      </c>
      <c r="AS304" s="38">
        <v>45707</v>
      </c>
    </row>
    <row r="305" spans="1:45" x14ac:dyDescent="0.2">
      <c r="A305" s="39" t="s">
        <v>582</v>
      </c>
      <c r="B305" s="38">
        <v>45658</v>
      </c>
      <c r="C305" s="38">
        <v>45961</v>
      </c>
      <c r="D305" s="39" t="s">
        <v>581</v>
      </c>
      <c r="E305" s="38">
        <v>45707</v>
      </c>
      <c r="F305" s="39" t="s">
        <v>1317</v>
      </c>
      <c r="G305" s="39" t="s">
        <v>1316</v>
      </c>
      <c r="H305" s="39" t="s">
        <v>611</v>
      </c>
      <c r="I305" s="38">
        <v>45707</v>
      </c>
      <c r="J305" s="38">
        <v>46022</v>
      </c>
      <c r="K305" s="39" t="s">
        <v>4854</v>
      </c>
      <c r="L305" s="39" t="s">
        <v>1317</v>
      </c>
      <c r="M305" s="39" t="s">
        <v>1316</v>
      </c>
      <c r="N305" s="39" t="s">
        <v>3605</v>
      </c>
      <c r="O305" s="39" t="s">
        <v>3476</v>
      </c>
      <c r="P305" s="39" t="s">
        <v>5052</v>
      </c>
      <c r="Q305" s="39" t="s">
        <v>48</v>
      </c>
      <c r="R305" s="39" t="s">
        <v>49</v>
      </c>
      <c r="S305" s="39" t="s">
        <v>571</v>
      </c>
      <c r="T305" s="39" t="s">
        <v>570</v>
      </c>
      <c r="U305" s="39" t="s">
        <v>569</v>
      </c>
      <c r="V305" s="39" t="s">
        <v>568</v>
      </c>
      <c r="W305" s="39" t="s">
        <v>567</v>
      </c>
      <c r="X305" s="39" t="s">
        <v>566</v>
      </c>
      <c r="Y305" s="39" t="s">
        <v>1313</v>
      </c>
      <c r="Z305" s="39" t="s">
        <v>1312</v>
      </c>
      <c r="AA305" s="39" t="s">
        <v>1046</v>
      </c>
      <c r="AB305" s="39" t="s">
        <v>1045</v>
      </c>
      <c r="AC305" s="39" t="s">
        <v>1044</v>
      </c>
      <c r="AD305" s="39" t="s">
        <v>1043</v>
      </c>
      <c r="AE305" s="39" t="s">
        <v>559</v>
      </c>
      <c r="AF305" s="39" t="s">
        <v>525</v>
      </c>
      <c r="AG305" s="39" t="s">
        <v>3596</v>
      </c>
      <c r="AH305" s="39" t="s">
        <v>3595</v>
      </c>
      <c r="AI305" s="40">
        <v>11094459</v>
      </c>
      <c r="AJ305" s="40">
        <v>0</v>
      </c>
      <c r="AK305" s="40">
        <v>0</v>
      </c>
      <c r="AL305" s="40">
        <v>11094459</v>
      </c>
      <c r="AM305" s="40">
        <v>11094459</v>
      </c>
      <c r="AN305" s="40">
        <v>0</v>
      </c>
      <c r="AO305" s="39" t="s">
        <v>5051</v>
      </c>
      <c r="AP305" s="39" t="s">
        <v>597</v>
      </c>
      <c r="AQ305" s="39" t="s">
        <v>5050</v>
      </c>
      <c r="AR305" s="39" t="s">
        <v>597</v>
      </c>
      <c r="AS305" s="38">
        <v>45707</v>
      </c>
    </row>
    <row r="306" spans="1:45" x14ac:dyDescent="0.2">
      <c r="A306" s="39" t="s">
        <v>582</v>
      </c>
      <c r="B306" s="38">
        <v>45658</v>
      </c>
      <c r="C306" s="38">
        <v>45961</v>
      </c>
      <c r="D306" s="39" t="s">
        <v>581</v>
      </c>
      <c r="E306" s="38">
        <v>45707</v>
      </c>
      <c r="F306" s="39" t="s">
        <v>1317</v>
      </c>
      <c r="G306" s="39" t="s">
        <v>1316</v>
      </c>
      <c r="H306" s="39" t="s">
        <v>611</v>
      </c>
      <c r="I306" s="38">
        <v>45707</v>
      </c>
      <c r="J306" s="38">
        <v>46022</v>
      </c>
      <c r="K306" s="39" t="s">
        <v>4854</v>
      </c>
      <c r="L306" s="39" t="s">
        <v>1317</v>
      </c>
      <c r="M306" s="39" t="s">
        <v>1316</v>
      </c>
      <c r="N306" s="39" t="s">
        <v>3605</v>
      </c>
      <c r="O306" s="39" t="s">
        <v>3476</v>
      </c>
      <c r="P306" s="39" t="s">
        <v>5052</v>
      </c>
      <c r="Q306" s="39" t="s">
        <v>50</v>
      </c>
      <c r="R306" s="39" t="s">
        <v>51</v>
      </c>
      <c r="S306" s="39" t="s">
        <v>571</v>
      </c>
      <c r="T306" s="39" t="s">
        <v>570</v>
      </c>
      <c r="U306" s="39" t="s">
        <v>569</v>
      </c>
      <c r="V306" s="39" t="s">
        <v>568</v>
      </c>
      <c r="W306" s="39" t="s">
        <v>567</v>
      </c>
      <c r="X306" s="39" t="s">
        <v>566</v>
      </c>
      <c r="Y306" s="39" t="s">
        <v>1313</v>
      </c>
      <c r="Z306" s="39" t="s">
        <v>1312</v>
      </c>
      <c r="AA306" s="39" t="s">
        <v>1046</v>
      </c>
      <c r="AB306" s="39" t="s">
        <v>1045</v>
      </c>
      <c r="AC306" s="39" t="s">
        <v>1044</v>
      </c>
      <c r="AD306" s="39" t="s">
        <v>1043</v>
      </c>
      <c r="AE306" s="39" t="s">
        <v>559</v>
      </c>
      <c r="AF306" s="39" t="s">
        <v>525</v>
      </c>
      <c r="AG306" s="39" t="s">
        <v>3596</v>
      </c>
      <c r="AH306" s="39" t="s">
        <v>3595</v>
      </c>
      <c r="AI306" s="40">
        <v>194783276</v>
      </c>
      <c r="AJ306" s="40">
        <v>0</v>
      </c>
      <c r="AK306" s="40">
        <v>0</v>
      </c>
      <c r="AL306" s="40">
        <v>194783276</v>
      </c>
      <c r="AM306" s="40">
        <v>194783276</v>
      </c>
      <c r="AN306" s="40">
        <v>0</v>
      </c>
      <c r="AO306" s="39" t="s">
        <v>5051</v>
      </c>
      <c r="AP306" s="39" t="s">
        <v>574</v>
      </c>
      <c r="AQ306" s="39" t="s">
        <v>5050</v>
      </c>
      <c r="AR306" s="39" t="s">
        <v>574</v>
      </c>
      <c r="AS306" s="38">
        <v>45707</v>
      </c>
    </row>
    <row r="307" spans="1:45" x14ac:dyDescent="0.2">
      <c r="A307" s="39" t="s">
        <v>582</v>
      </c>
      <c r="B307" s="38">
        <v>45658</v>
      </c>
      <c r="C307" s="38">
        <v>45961</v>
      </c>
      <c r="D307" s="39" t="s">
        <v>581</v>
      </c>
      <c r="E307" s="38">
        <v>45707</v>
      </c>
      <c r="F307" s="39" t="s">
        <v>1317</v>
      </c>
      <c r="G307" s="39" t="s">
        <v>1316</v>
      </c>
      <c r="H307" s="39" t="s">
        <v>611</v>
      </c>
      <c r="I307" s="38">
        <v>45707</v>
      </c>
      <c r="J307" s="38">
        <v>46022</v>
      </c>
      <c r="K307" s="39" t="s">
        <v>4854</v>
      </c>
      <c r="L307" s="39" t="s">
        <v>1317</v>
      </c>
      <c r="M307" s="39" t="s">
        <v>1316</v>
      </c>
      <c r="N307" s="39" t="s">
        <v>3605</v>
      </c>
      <c r="O307" s="39" t="s">
        <v>3476</v>
      </c>
      <c r="P307" s="39" t="s">
        <v>5052</v>
      </c>
      <c r="Q307" s="39" t="s">
        <v>52</v>
      </c>
      <c r="R307" s="39" t="s">
        <v>53</v>
      </c>
      <c r="S307" s="39" t="s">
        <v>571</v>
      </c>
      <c r="T307" s="39" t="s">
        <v>570</v>
      </c>
      <c r="U307" s="39" t="s">
        <v>569</v>
      </c>
      <c r="V307" s="39" t="s">
        <v>568</v>
      </c>
      <c r="W307" s="39" t="s">
        <v>567</v>
      </c>
      <c r="X307" s="39" t="s">
        <v>566</v>
      </c>
      <c r="Y307" s="39" t="s">
        <v>1313</v>
      </c>
      <c r="Z307" s="39" t="s">
        <v>1312</v>
      </c>
      <c r="AA307" s="39" t="s">
        <v>1046</v>
      </c>
      <c r="AB307" s="39" t="s">
        <v>1045</v>
      </c>
      <c r="AC307" s="39" t="s">
        <v>1044</v>
      </c>
      <c r="AD307" s="39" t="s">
        <v>1043</v>
      </c>
      <c r="AE307" s="39" t="s">
        <v>559</v>
      </c>
      <c r="AF307" s="39" t="s">
        <v>525</v>
      </c>
      <c r="AG307" s="39" t="s">
        <v>3596</v>
      </c>
      <c r="AH307" s="39" t="s">
        <v>3595</v>
      </c>
      <c r="AI307" s="40">
        <v>1384264571</v>
      </c>
      <c r="AJ307" s="40">
        <v>0</v>
      </c>
      <c r="AK307" s="40">
        <v>0</v>
      </c>
      <c r="AL307" s="40">
        <v>1384264571</v>
      </c>
      <c r="AM307" s="40">
        <v>1384264571</v>
      </c>
      <c r="AN307" s="40">
        <v>0</v>
      </c>
      <c r="AO307" s="39" t="s">
        <v>5051</v>
      </c>
      <c r="AP307" s="39" t="s">
        <v>610</v>
      </c>
      <c r="AQ307" s="39" t="s">
        <v>5050</v>
      </c>
      <c r="AR307" s="39" t="s">
        <v>610</v>
      </c>
      <c r="AS307" s="38">
        <v>45707</v>
      </c>
    </row>
    <row r="308" spans="1:45" x14ac:dyDescent="0.2">
      <c r="A308" s="39" t="s">
        <v>582</v>
      </c>
      <c r="B308" s="38">
        <v>45658</v>
      </c>
      <c r="C308" s="38">
        <v>45961</v>
      </c>
      <c r="D308" s="39" t="s">
        <v>581</v>
      </c>
      <c r="E308" s="38">
        <v>45707</v>
      </c>
      <c r="F308" s="39" t="s">
        <v>1317</v>
      </c>
      <c r="G308" s="39" t="s">
        <v>1316</v>
      </c>
      <c r="H308" s="39" t="s">
        <v>611</v>
      </c>
      <c r="I308" s="38">
        <v>45707</v>
      </c>
      <c r="J308" s="38">
        <v>46022</v>
      </c>
      <c r="K308" s="39" t="s">
        <v>4854</v>
      </c>
      <c r="L308" s="39" t="s">
        <v>1317</v>
      </c>
      <c r="M308" s="39" t="s">
        <v>1316</v>
      </c>
      <c r="N308" s="39" t="s">
        <v>3605</v>
      </c>
      <c r="O308" s="39" t="s">
        <v>3476</v>
      </c>
      <c r="P308" s="39" t="s">
        <v>5052</v>
      </c>
      <c r="Q308" s="39" t="s">
        <v>56</v>
      </c>
      <c r="R308" s="39" t="s">
        <v>57</v>
      </c>
      <c r="S308" s="39" t="s">
        <v>571</v>
      </c>
      <c r="T308" s="39" t="s">
        <v>570</v>
      </c>
      <c r="U308" s="39" t="s">
        <v>569</v>
      </c>
      <c r="V308" s="39" t="s">
        <v>568</v>
      </c>
      <c r="W308" s="39" t="s">
        <v>567</v>
      </c>
      <c r="X308" s="39" t="s">
        <v>566</v>
      </c>
      <c r="Y308" s="39" t="s">
        <v>1313</v>
      </c>
      <c r="Z308" s="39" t="s">
        <v>1312</v>
      </c>
      <c r="AA308" s="39" t="s">
        <v>1046</v>
      </c>
      <c r="AB308" s="39" t="s">
        <v>1045</v>
      </c>
      <c r="AC308" s="39" t="s">
        <v>1044</v>
      </c>
      <c r="AD308" s="39" t="s">
        <v>1043</v>
      </c>
      <c r="AE308" s="39" t="s">
        <v>559</v>
      </c>
      <c r="AF308" s="39" t="s">
        <v>525</v>
      </c>
      <c r="AG308" s="39" t="s">
        <v>3596</v>
      </c>
      <c r="AH308" s="39" t="s">
        <v>3595</v>
      </c>
      <c r="AI308" s="40">
        <v>6804941</v>
      </c>
      <c r="AJ308" s="40">
        <v>0</v>
      </c>
      <c r="AK308" s="40">
        <v>0</v>
      </c>
      <c r="AL308" s="40">
        <v>6804941</v>
      </c>
      <c r="AM308" s="40">
        <v>6804941</v>
      </c>
      <c r="AN308" s="40">
        <v>0</v>
      </c>
      <c r="AO308" s="39" t="s">
        <v>5051</v>
      </c>
      <c r="AP308" s="39" t="s">
        <v>596</v>
      </c>
      <c r="AQ308" s="39" t="s">
        <v>5050</v>
      </c>
      <c r="AR308" s="39" t="s">
        <v>596</v>
      </c>
      <c r="AS308" s="38">
        <v>45707</v>
      </c>
    </row>
    <row r="309" spans="1:45" x14ac:dyDescent="0.2">
      <c r="A309" s="39" t="s">
        <v>582</v>
      </c>
      <c r="B309" s="38">
        <v>45658</v>
      </c>
      <c r="C309" s="38">
        <v>45961</v>
      </c>
      <c r="D309" s="39" t="s">
        <v>581</v>
      </c>
      <c r="E309" s="38">
        <v>45707</v>
      </c>
      <c r="F309" s="39" t="s">
        <v>1317</v>
      </c>
      <c r="G309" s="39" t="s">
        <v>1316</v>
      </c>
      <c r="H309" s="39" t="s">
        <v>611</v>
      </c>
      <c r="I309" s="38">
        <v>45707</v>
      </c>
      <c r="J309" s="38">
        <v>46022</v>
      </c>
      <c r="K309" s="39" t="s">
        <v>4854</v>
      </c>
      <c r="L309" s="39" t="s">
        <v>1317</v>
      </c>
      <c r="M309" s="39" t="s">
        <v>1316</v>
      </c>
      <c r="N309" s="39" t="s">
        <v>3605</v>
      </c>
      <c r="O309" s="39" t="s">
        <v>3476</v>
      </c>
      <c r="P309" s="39" t="s">
        <v>5052</v>
      </c>
      <c r="Q309" s="39" t="s">
        <v>60</v>
      </c>
      <c r="R309" s="39" t="s">
        <v>61</v>
      </c>
      <c r="S309" s="39" t="s">
        <v>571</v>
      </c>
      <c r="T309" s="39" t="s">
        <v>570</v>
      </c>
      <c r="U309" s="39" t="s">
        <v>569</v>
      </c>
      <c r="V309" s="39" t="s">
        <v>568</v>
      </c>
      <c r="W309" s="39" t="s">
        <v>567</v>
      </c>
      <c r="X309" s="39" t="s">
        <v>566</v>
      </c>
      <c r="Y309" s="39" t="s">
        <v>1313</v>
      </c>
      <c r="Z309" s="39" t="s">
        <v>1312</v>
      </c>
      <c r="AA309" s="39" t="s">
        <v>1046</v>
      </c>
      <c r="AB309" s="39" t="s">
        <v>1045</v>
      </c>
      <c r="AC309" s="39" t="s">
        <v>1044</v>
      </c>
      <c r="AD309" s="39" t="s">
        <v>1043</v>
      </c>
      <c r="AE309" s="39" t="s">
        <v>559</v>
      </c>
      <c r="AF309" s="39" t="s">
        <v>525</v>
      </c>
      <c r="AG309" s="39" t="s">
        <v>3596</v>
      </c>
      <c r="AH309" s="39" t="s">
        <v>3595</v>
      </c>
      <c r="AI309" s="40">
        <v>107552446</v>
      </c>
      <c r="AJ309" s="40">
        <v>0</v>
      </c>
      <c r="AK309" s="40">
        <v>0</v>
      </c>
      <c r="AL309" s="40">
        <v>107552446</v>
      </c>
      <c r="AM309" s="40">
        <v>107552446</v>
      </c>
      <c r="AN309" s="40">
        <v>0</v>
      </c>
      <c r="AO309" s="39" t="s">
        <v>5051</v>
      </c>
      <c r="AP309" s="39" t="s">
        <v>573</v>
      </c>
      <c r="AQ309" s="39" t="s">
        <v>5050</v>
      </c>
      <c r="AR309" s="39" t="s">
        <v>573</v>
      </c>
      <c r="AS309" s="38">
        <v>45707</v>
      </c>
    </row>
    <row r="310" spans="1:45" x14ac:dyDescent="0.2">
      <c r="A310" s="39" t="s">
        <v>582</v>
      </c>
      <c r="B310" s="38">
        <v>45658</v>
      </c>
      <c r="C310" s="38">
        <v>45961</v>
      </c>
      <c r="D310" s="39" t="s">
        <v>581</v>
      </c>
      <c r="E310" s="38">
        <v>45707</v>
      </c>
      <c r="F310" s="39" t="s">
        <v>1317</v>
      </c>
      <c r="G310" s="39" t="s">
        <v>1316</v>
      </c>
      <c r="H310" s="39" t="s">
        <v>611</v>
      </c>
      <c r="I310" s="38">
        <v>45707</v>
      </c>
      <c r="J310" s="38">
        <v>46022</v>
      </c>
      <c r="K310" s="39" t="s">
        <v>4854</v>
      </c>
      <c r="L310" s="39" t="s">
        <v>1317</v>
      </c>
      <c r="M310" s="39" t="s">
        <v>1316</v>
      </c>
      <c r="N310" s="39" t="s">
        <v>3605</v>
      </c>
      <c r="O310" s="39" t="s">
        <v>3476</v>
      </c>
      <c r="P310" s="39" t="s">
        <v>5052</v>
      </c>
      <c r="Q310" s="39" t="s">
        <v>101</v>
      </c>
      <c r="R310" s="39" t="s">
        <v>102</v>
      </c>
      <c r="S310" s="39" t="s">
        <v>571</v>
      </c>
      <c r="T310" s="39" t="s">
        <v>570</v>
      </c>
      <c r="U310" s="39" t="s">
        <v>569</v>
      </c>
      <c r="V310" s="39" t="s">
        <v>568</v>
      </c>
      <c r="W310" s="39" t="s">
        <v>567</v>
      </c>
      <c r="X310" s="39" t="s">
        <v>566</v>
      </c>
      <c r="Y310" s="39" t="s">
        <v>1313</v>
      </c>
      <c r="Z310" s="39" t="s">
        <v>1312</v>
      </c>
      <c r="AA310" s="39" t="s">
        <v>1046</v>
      </c>
      <c r="AB310" s="39" t="s">
        <v>1045</v>
      </c>
      <c r="AC310" s="39" t="s">
        <v>1044</v>
      </c>
      <c r="AD310" s="39" t="s">
        <v>1043</v>
      </c>
      <c r="AE310" s="39" t="s">
        <v>559</v>
      </c>
      <c r="AF310" s="39" t="s">
        <v>525</v>
      </c>
      <c r="AG310" s="39" t="s">
        <v>3596</v>
      </c>
      <c r="AH310" s="39" t="s">
        <v>3595</v>
      </c>
      <c r="AI310" s="40">
        <v>15512906</v>
      </c>
      <c r="AJ310" s="40">
        <v>0</v>
      </c>
      <c r="AK310" s="40">
        <v>0</v>
      </c>
      <c r="AL310" s="40">
        <v>15512906</v>
      </c>
      <c r="AM310" s="40">
        <v>15512906</v>
      </c>
      <c r="AN310" s="40">
        <v>0</v>
      </c>
      <c r="AO310" s="39" t="s">
        <v>5051</v>
      </c>
      <c r="AP310" s="39" t="s">
        <v>580</v>
      </c>
      <c r="AQ310" s="39" t="s">
        <v>5050</v>
      </c>
      <c r="AR310" s="39" t="s">
        <v>580</v>
      </c>
      <c r="AS310" s="38">
        <v>45707</v>
      </c>
    </row>
    <row r="311" spans="1:45" x14ac:dyDescent="0.2">
      <c r="A311" s="39" t="s">
        <v>582</v>
      </c>
      <c r="B311" s="38">
        <v>45658</v>
      </c>
      <c r="C311" s="38">
        <v>45961</v>
      </c>
      <c r="D311" s="39" t="s">
        <v>581</v>
      </c>
      <c r="E311" s="38">
        <v>45707</v>
      </c>
      <c r="F311" s="39" t="s">
        <v>1317</v>
      </c>
      <c r="G311" s="39" t="s">
        <v>1316</v>
      </c>
      <c r="H311" s="39" t="s">
        <v>611</v>
      </c>
      <c r="I311" s="38">
        <v>45707</v>
      </c>
      <c r="J311" s="38">
        <v>46022</v>
      </c>
      <c r="K311" s="39" t="s">
        <v>4854</v>
      </c>
      <c r="L311" s="39" t="s">
        <v>1317</v>
      </c>
      <c r="M311" s="39" t="s">
        <v>1316</v>
      </c>
      <c r="N311" s="39" t="s">
        <v>3605</v>
      </c>
      <c r="O311" s="39" t="s">
        <v>3476</v>
      </c>
      <c r="P311" s="39" t="s">
        <v>5052</v>
      </c>
      <c r="Q311" s="39" t="s">
        <v>105</v>
      </c>
      <c r="R311" s="39" t="s">
        <v>106</v>
      </c>
      <c r="S311" s="39" t="s">
        <v>571</v>
      </c>
      <c r="T311" s="39" t="s">
        <v>570</v>
      </c>
      <c r="U311" s="39" t="s">
        <v>569</v>
      </c>
      <c r="V311" s="39" t="s">
        <v>568</v>
      </c>
      <c r="W311" s="39" t="s">
        <v>567</v>
      </c>
      <c r="X311" s="39" t="s">
        <v>566</v>
      </c>
      <c r="Y311" s="39" t="s">
        <v>1313</v>
      </c>
      <c r="Z311" s="39" t="s">
        <v>1312</v>
      </c>
      <c r="AA311" s="39" t="s">
        <v>1046</v>
      </c>
      <c r="AB311" s="39" t="s">
        <v>1045</v>
      </c>
      <c r="AC311" s="39" t="s">
        <v>1044</v>
      </c>
      <c r="AD311" s="39" t="s">
        <v>1043</v>
      </c>
      <c r="AE311" s="39" t="s">
        <v>559</v>
      </c>
      <c r="AF311" s="39" t="s">
        <v>525</v>
      </c>
      <c r="AG311" s="39" t="s">
        <v>3596</v>
      </c>
      <c r="AH311" s="39" t="s">
        <v>3595</v>
      </c>
      <c r="AI311" s="40">
        <v>171626</v>
      </c>
      <c r="AJ311" s="40">
        <v>0</v>
      </c>
      <c r="AK311" s="40">
        <v>0</v>
      </c>
      <c r="AL311" s="40">
        <v>171626</v>
      </c>
      <c r="AM311" s="40">
        <v>171626</v>
      </c>
      <c r="AN311" s="40">
        <v>0</v>
      </c>
      <c r="AO311" s="39" t="s">
        <v>5051</v>
      </c>
      <c r="AP311" s="39" t="s">
        <v>600</v>
      </c>
      <c r="AQ311" s="39" t="s">
        <v>5050</v>
      </c>
      <c r="AR311" s="39" t="s">
        <v>600</v>
      </c>
      <c r="AS311" s="38">
        <v>45707</v>
      </c>
    </row>
    <row r="312" spans="1:45" x14ac:dyDescent="0.2">
      <c r="A312" s="39" t="s">
        <v>582</v>
      </c>
      <c r="B312" s="38">
        <v>45658</v>
      </c>
      <c r="C312" s="38">
        <v>45961</v>
      </c>
      <c r="D312" s="39" t="s">
        <v>581</v>
      </c>
      <c r="E312" s="38">
        <v>45707</v>
      </c>
      <c r="F312" s="39" t="s">
        <v>1317</v>
      </c>
      <c r="G312" s="39" t="s">
        <v>1316</v>
      </c>
      <c r="H312" s="39" t="s">
        <v>611</v>
      </c>
      <c r="I312" s="38">
        <v>45707</v>
      </c>
      <c r="J312" s="38">
        <v>46022</v>
      </c>
      <c r="K312" s="39" t="s">
        <v>4854</v>
      </c>
      <c r="L312" s="39" t="s">
        <v>1317</v>
      </c>
      <c r="M312" s="39" t="s">
        <v>1316</v>
      </c>
      <c r="N312" s="39" t="s">
        <v>3605</v>
      </c>
      <c r="O312" s="39" t="s">
        <v>3476</v>
      </c>
      <c r="P312" s="39" t="s">
        <v>5052</v>
      </c>
      <c r="Q312" s="39" t="s">
        <v>103</v>
      </c>
      <c r="R312" s="39" t="s">
        <v>104</v>
      </c>
      <c r="S312" s="39" t="s">
        <v>571</v>
      </c>
      <c r="T312" s="39" t="s">
        <v>570</v>
      </c>
      <c r="U312" s="39" t="s">
        <v>569</v>
      </c>
      <c r="V312" s="39" t="s">
        <v>568</v>
      </c>
      <c r="W312" s="39" t="s">
        <v>567</v>
      </c>
      <c r="X312" s="39" t="s">
        <v>566</v>
      </c>
      <c r="Y312" s="39" t="s">
        <v>1313</v>
      </c>
      <c r="Z312" s="39" t="s">
        <v>1312</v>
      </c>
      <c r="AA312" s="39" t="s">
        <v>1046</v>
      </c>
      <c r="AB312" s="39" t="s">
        <v>1045</v>
      </c>
      <c r="AC312" s="39" t="s">
        <v>1044</v>
      </c>
      <c r="AD312" s="39" t="s">
        <v>1043</v>
      </c>
      <c r="AE312" s="39" t="s">
        <v>559</v>
      </c>
      <c r="AF312" s="39" t="s">
        <v>525</v>
      </c>
      <c r="AG312" s="39" t="s">
        <v>3596</v>
      </c>
      <c r="AH312" s="39" t="s">
        <v>3595</v>
      </c>
      <c r="AI312" s="40">
        <v>61707393</v>
      </c>
      <c r="AJ312" s="40">
        <v>0</v>
      </c>
      <c r="AK312" s="40">
        <v>0</v>
      </c>
      <c r="AL312" s="40">
        <v>61707393</v>
      </c>
      <c r="AM312" s="40">
        <v>61707393</v>
      </c>
      <c r="AN312" s="40">
        <v>0</v>
      </c>
      <c r="AO312" s="39" t="s">
        <v>5051</v>
      </c>
      <c r="AP312" s="39" t="s">
        <v>625</v>
      </c>
      <c r="AQ312" s="39" t="s">
        <v>5050</v>
      </c>
      <c r="AR312" s="39" t="s">
        <v>625</v>
      </c>
      <c r="AS312" s="38">
        <v>45707</v>
      </c>
    </row>
    <row r="313" spans="1:45" x14ac:dyDescent="0.2">
      <c r="A313" s="39" t="s">
        <v>582</v>
      </c>
      <c r="B313" s="38">
        <v>45658</v>
      </c>
      <c r="C313" s="38">
        <v>45961</v>
      </c>
      <c r="D313" s="39" t="s">
        <v>581</v>
      </c>
      <c r="E313" s="38">
        <v>45707</v>
      </c>
      <c r="F313" s="39" t="s">
        <v>1317</v>
      </c>
      <c r="G313" s="39" t="s">
        <v>1316</v>
      </c>
      <c r="H313" s="39" t="s">
        <v>611</v>
      </c>
      <c r="I313" s="38">
        <v>45707</v>
      </c>
      <c r="J313" s="38">
        <v>46022</v>
      </c>
      <c r="K313" s="39" t="s">
        <v>4854</v>
      </c>
      <c r="L313" s="39" t="s">
        <v>1317</v>
      </c>
      <c r="M313" s="39" t="s">
        <v>1316</v>
      </c>
      <c r="N313" s="39" t="s">
        <v>3605</v>
      </c>
      <c r="O313" s="39" t="s">
        <v>3476</v>
      </c>
      <c r="P313" s="39" t="s">
        <v>5052</v>
      </c>
      <c r="Q313" s="39" t="s">
        <v>541</v>
      </c>
      <c r="R313" s="39" t="s">
        <v>542</v>
      </c>
      <c r="S313" s="39" t="s">
        <v>571</v>
      </c>
      <c r="T313" s="39" t="s">
        <v>570</v>
      </c>
      <c r="U313" s="39" t="s">
        <v>569</v>
      </c>
      <c r="V313" s="39" t="s">
        <v>568</v>
      </c>
      <c r="W313" s="39" t="s">
        <v>567</v>
      </c>
      <c r="X313" s="39" t="s">
        <v>566</v>
      </c>
      <c r="Y313" s="39" t="s">
        <v>1313</v>
      </c>
      <c r="Z313" s="39" t="s">
        <v>1312</v>
      </c>
      <c r="AA313" s="39" t="s">
        <v>1046</v>
      </c>
      <c r="AB313" s="39" t="s">
        <v>1045</v>
      </c>
      <c r="AC313" s="39" t="s">
        <v>1044</v>
      </c>
      <c r="AD313" s="39" t="s">
        <v>1043</v>
      </c>
      <c r="AE313" s="39" t="s">
        <v>559</v>
      </c>
      <c r="AF313" s="39" t="s">
        <v>525</v>
      </c>
      <c r="AG313" s="39" t="s">
        <v>3596</v>
      </c>
      <c r="AH313" s="39" t="s">
        <v>3595</v>
      </c>
      <c r="AI313" s="40">
        <v>186733350</v>
      </c>
      <c r="AJ313" s="40">
        <v>0</v>
      </c>
      <c r="AK313" s="40">
        <v>0</v>
      </c>
      <c r="AL313" s="40">
        <v>186733350</v>
      </c>
      <c r="AM313" s="40">
        <v>186733350</v>
      </c>
      <c r="AN313" s="40">
        <v>0</v>
      </c>
      <c r="AO313" s="39" t="s">
        <v>5051</v>
      </c>
      <c r="AP313" s="39" t="s">
        <v>624</v>
      </c>
      <c r="AQ313" s="39" t="s">
        <v>5050</v>
      </c>
      <c r="AR313" s="39" t="s">
        <v>624</v>
      </c>
      <c r="AS313" s="38">
        <v>45707</v>
      </c>
    </row>
    <row r="314" spans="1:45" x14ac:dyDescent="0.2">
      <c r="A314" s="39" t="s">
        <v>582</v>
      </c>
      <c r="B314" s="38">
        <v>45658</v>
      </c>
      <c r="C314" s="38">
        <v>45961</v>
      </c>
      <c r="D314" s="39" t="s">
        <v>581</v>
      </c>
      <c r="E314" s="38">
        <v>45707</v>
      </c>
      <c r="F314" s="39" t="s">
        <v>1317</v>
      </c>
      <c r="G314" s="39" t="s">
        <v>1316</v>
      </c>
      <c r="H314" s="39" t="s">
        <v>597</v>
      </c>
      <c r="I314" s="38">
        <v>45707</v>
      </c>
      <c r="J314" s="38">
        <v>46022</v>
      </c>
      <c r="K314" s="39" t="s">
        <v>4854</v>
      </c>
      <c r="L314" s="39" t="s">
        <v>1317</v>
      </c>
      <c r="M314" s="39" t="s">
        <v>1316</v>
      </c>
      <c r="N314" s="39" t="s">
        <v>3601</v>
      </c>
      <c r="O314" s="39" t="s">
        <v>3492</v>
      </c>
      <c r="P314" s="39" t="s">
        <v>5049</v>
      </c>
      <c r="Q314" s="39" t="s">
        <v>78</v>
      </c>
      <c r="R314" s="39" t="s">
        <v>79</v>
      </c>
      <c r="S314" s="39" t="s">
        <v>571</v>
      </c>
      <c r="T314" s="39" t="s">
        <v>570</v>
      </c>
      <c r="U314" s="39" t="s">
        <v>569</v>
      </c>
      <c r="V314" s="39" t="s">
        <v>568</v>
      </c>
      <c r="W314" s="39" t="s">
        <v>567</v>
      </c>
      <c r="X314" s="39" t="s">
        <v>566</v>
      </c>
      <c r="Y314" s="39" t="s">
        <v>1313</v>
      </c>
      <c r="Z314" s="39" t="s">
        <v>1312</v>
      </c>
      <c r="AA314" s="39" t="s">
        <v>1046</v>
      </c>
      <c r="AB314" s="39" t="s">
        <v>1045</v>
      </c>
      <c r="AC314" s="39" t="s">
        <v>1044</v>
      </c>
      <c r="AD314" s="39" t="s">
        <v>1043</v>
      </c>
      <c r="AE314" s="39" t="s">
        <v>559</v>
      </c>
      <c r="AF314" s="39" t="s">
        <v>525</v>
      </c>
      <c r="AG314" s="39" t="s">
        <v>3596</v>
      </c>
      <c r="AH314" s="39" t="s">
        <v>3595</v>
      </c>
      <c r="AI314" s="40">
        <v>4661310</v>
      </c>
      <c r="AJ314" s="40">
        <v>0</v>
      </c>
      <c r="AK314" s="40">
        <v>0</v>
      </c>
      <c r="AL314" s="40">
        <v>4661310</v>
      </c>
      <c r="AM314" s="40">
        <v>4661310</v>
      </c>
      <c r="AN314" s="40">
        <v>0</v>
      </c>
      <c r="AO314" s="39" t="s">
        <v>5048</v>
      </c>
      <c r="AP314" s="39" t="s">
        <v>554</v>
      </c>
      <c r="AQ314" s="39" t="s">
        <v>5047</v>
      </c>
      <c r="AR314" s="39" t="s">
        <v>554</v>
      </c>
      <c r="AS314" s="38">
        <v>45707</v>
      </c>
    </row>
    <row r="315" spans="1:45" x14ac:dyDescent="0.2">
      <c r="A315" s="39" t="s">
        <v>582</v>
      </c>
      <c r="B315" s="38">
        <v>45658</v>
      </c>
      <c r="C315" s="38">
        <v>45961</v>
      </c>
      <c r="D315" s="39" t="s">
        <v>581</v>
      </c>
      <c r="E315" s="38">
        <v>45707</v>
      </c>
      <c r="F315" s="39" t="s">
        <v>1317</v>
      </c>
      <c r="G315" s="39" t="s">
        <v>1316</v>
      </c>
      <c r="H315" s="39" t="s">
        <v>597</v>
      </c>
      <c r="I315" s="38">
        <v>45707</v>
      </c>
      <c r="J315" s="38">
        <v>46022</v>
      </c>
      <c r="K315" s="39" t="s">
        <v>4854</v>
      </c>
      <c r="L315" s="39" t="s">
        <v>1317</v>
      </c>
      <c r="M315" s="39" t="s">
        <v>1316</v>
      </c>
      <c r="N315" s="39" t="s">
        <v>3601</v>
      </c>
      <c r="O315" s="39" t="s">
        <v>3492</v>
      </c>
      <c r="P315" s="39" t="s">
        <v>5049</v>
      </c>
      <c r="Q315" s="39" t="s">
        <v>80</v>
      </c>
      <c r="R315" s="39" t="s">
        <v>81</v>
      </c>
      <c r="S315" s="39" t="s">
        <v>571</v>
      </c>
      <c r="T315" s="39" t="s">
        <v>570</v>
      </c>
      <c r="U315" s="39" t="s">
        <v>569</v>
      </c>
      <c r="V315" s="39" t="s">
        <v>568</v>
      </c>
      <c r="W315" s="39" t="s">
        <v>567</v>
      </c>
      <c r="X315" s="39" t="s">
        <v>566</v>
      </c>
      <c r="Y315" s="39" t="s">
        <v>1313</v>
      </c>
      <c r="Z315" s="39" t="s">
        <v>1312</v>
      </c>
      <c r="AA315" s="39" t="s">
        <v>1046</v>
      </c>
      <c r="AB315" s="39" t="s">
        <v>1045</v>
      </c>
      <c r="AC315" s="39" t="s">
        <v>1044</v>
      </c>
      <c r="AD315" s="39" t="s">
        <v>1043</v>
      </c>
      <c r="AE315" s="39" t="s">
        <v>559</v>
      </c>
      <c r="AF315" s="39" t="s">
        <v>525</v>
      </c>
      <c r="AG315" s="39" t="s">
        <v>3596</v>
      </c>
      <c r="AH315" s="39" t="s">
        <v>3595</v>
      </c>
      <c r="AI315" s="40">
        <v>10793258</v>
      </c>
      <c r="AJ315" s="40">
        <v>0</v>
      </c>
      <c r="AK315" s="40">
        <v>0</v>
      </c>
      <c r="AL315" s="40">
        <v>10793258</v>
      </c>
      <c r="AM315" s="40">
        <v>10793258</v>
      </c>
      <c r="AN315" s="40">
        <v>0</v>
      </c>
      <c r="AO315" s="39" t="s">
        <v>5048</v>
      </c>
      <c r="AP315" s="39" t="s">
        <v>629</v>
      </c>
      <c r="AQ315" s="39" t="s">
        <v>5047</v>
      </c>
      <c r="AR315" s="39" t="s">
        <v>629</v>
      </c>
      <c r="AS315" s="38">
        <v>45707</v>
      </c>
    </row>
    <row r="316" spans="1:45" x14ac:dyDescent="0.2">
      <c r="A316" s="39" t="s">
        <v>582</v>
      </c>
      <c r="B316" s="38">
        <v>45658</v>
      </c>
      <c r="C316" s="38">
        <v>45961</v>
      </c>
      <c r="D316" s="39" t="s">
        <v>581</v>
      </c>
      <c r="E316" s="38">
        <v>45707</v>
      </c>
      <c r="F316" s="39" t="s">
        <v>580</v>
      </c>
      <c r="G316" s="39" t="s">
        <v>579</v>
      </c>
      <c r="H316" s="39" t="s">
        <v>5046</v>
      </c>
      <c r="I316" s="38">
        <v>45707</v>
      </c>
      <c r="J316" s="38">
        <v>46022</v>
      </c>
      <c r="K316" s="39" t="s">
        <v>4854</v>
      </c>
      <c r="L316" s="39" t="s">
        <v>576</v>
      </c>
      <c r="M316" s="39" t="s">
        <v>575</v>
      </c>
      <c r="N316" s="39" t="s">
        <v>4354</v>
      </c>
      <c r="O316" s="39" t="s">
        <v>3511</v>
      </c>
      <c r="P316" s="39" t="s">
        <v>5045</v>
      </c>
      <c r="Q316" s="39" t="s">
        <v>1180</v>
      </c>
      <c r="R316" s="39" t="s">
        <v>516</v>
      </c>
      <c r="S316" s="39" t="s">
        <v>571</v>
      </c>
      <c r="T316" s="39" t="s">
        <v>570</v>
      </c>
      <c r="U316" s="39" t="s">
        <v>2475</v>
      </c>
      <c r="V316" s="39" t="s">
        <v>402</v>
      </c>
      <c r="W316" s="39" t="s">
        <v>1177</v>
      </c>
      <c r="X316" s="39" t="s">
        <v>1004</v>
      </c>
      <c r="Y316" s="39" t="s">
        <v>596</v>
      </c>
      <c r="Z316" s="39" t="s">
        <v>692</v>
      </c>
      <c r="AA316" s="39" t="s">
        <v>5044</v>
      </c>
      <c r="AB316" s="39" t="s">
        <v>702</v>
      </c>
      <c r="AC316" s="39" t="s">
        <v>5043</v>
      </c>
      <c r="AD316" s="39" t="s">
        <v>5042</v>
      </c>
      <c r="AE316" s="39" t="s">
        <v>559</v>
      </c>
      <c r="AF316" s="39" t="s">
        <v>525</v>
      </c>
      <c r="AG316" s="39" t="s">
        <v>699</v>
      </c>
      <c r="AH316" s="39" t="s">
        <v>698</v>
      </c>
      <c r="AI316" s="40">
        <v>119700000</v>
      </c>
      <c r="AJ316" s="40">
        <v>1140000</v>
      </c>
      <c r="AK316" s="40">
        <v>0</v>
      </c>
      <c r="AL316" s="40">
        <v>118560000</v>
      </c>
      <c r="AM316" s="40">
        <v>84360000</v>
      </c>
      <c r="AN316" s="40">
        <v>34200000</v>
      </c>
      <c r="AO316" s="39" t="s">
        <v>5041</v>
      </c>
      <c r="AP316" s="39" t="s">
        <v>554</v>
      </c>
      <c r="AQ316" s="39" t="s">
        <v>5040</v>
      </c>
      <c r="AR316" s="39" t="s">
        <v>554</v>
      </c>
      <c r="AS316" s="38">
        <v>45707</v>
      </c>
    </row>
    <row r="317" spans="1:45" x14ac:dyDescent="0.2">
      <c r="A317" s="39" t="s">
        <v>582</v>
      </c>
      <c r="B317" s="38">
        <v>45658</v>
      </c>
      <c r="C317" s="38">
        <v>45961</v>
      </c>
      <c r="D317" s="39" t="s">
        <v>581</v>
      </c>
      <c r="E317" s="38">
        <v>45707</v>
      </c>
      <c r="F317" s="39" t="s">
        <v>580</v>
      </c>
      <c r="G317" s="39" t="s">
        <v>579</v>
      </c>
      <c r="H317" s="39" t="s">
        <v>5039</v>
      </c>
      <c r="I317" s="38">
        <v>45706</v>
      </c>
      <c r="J317" s="38">
        <v>46022</v>
      </c>
      <c r="K317" s="39" t="s">
        <v>4575</v>
      </c>
      <c r="L317" s="39" t="s">
        <v>576</v>
      </c>
      <c r="M317" s="39" t="s">
        <v>575</v>
      </c>
      <c r="N317" s="39" t="s">
        <v>2411</v>
      </c>
      <c r="O317" s="39" t="s">
        <v>3591</v>
      </c>
      <c r="P317" s="39" t="s">
        <v>5038</v>
      </c>
      <c r="Q317" s="39" t="s">
        <v>1431</v>
      </c>
      <c r="R317" s="39" t="s">
        <v>494</v>
      </c>
      <c r="S317" s="39" t="s">
        <v>571</v>
      </c>
      <c r="T317" s="39" t="s">
        <v>570</v>
      </c>
      <c r="U317" s="39" t="s">
        <v>1007</v>
      </c>
      <c r="V317" s="39" t="s">
        <v>1006</v>
      </c>
      <c r="W317" s="39" t="s">
        <v>1430</v>
      </c>
      <c r="X317" s="39" t="s">
        <v>590</v>
      </c>
      <c r="Y317" s="39" t="s">
        <v>596</v>
      </c>
      <c r="Z317" s="39" t="s">
        <v>692</v>
      </c>
      <c r="AA317" s="39" t="s">
        <v>5037</v>
      </c>
      <c r="AB317" s="39" t="s">
        <v>702</v>
      </c>
      <c r="AC317" s="39" t="s">
        <v>5036</v>
      </c>
      <c r="AD317" s="39" t="s">
        <v>5035</v>
      </c>
      <c r="AE317" s="39" t="s">
        <v>559</v>
      </c>
      <c r="AF317" s="39" t="s">
        <v>525</v>
      </c>
      <c r="AG317" s="39" t="s">
        <v>699</v>
      </c>
      <c r="AH317" s="39" t="s">
        <v>698</v>
      </c>
      <c r="AI317" s="40">
        <v>52530000</v>
      </c>
      <c r="AJ317" s="40">
        <v>0</v>
      </c>
      <c r="AK317" s="40">
        <v>0</v>
      </c>
      <c r="AL317" s="40">
        <v>52530000</v>
      </c>
      <c r="AM317" s="40">
        <v>37740000</v>
      </c>
      <c r="AN317" s="40">
        <v>14790000</v>
      </c>
      <c r="AO317" s="39" t="s">
        <v>5034</v>
      </c>
      <c r="AP317" s="39" t="s">
        <v>554</v>
      </c>
      <c r="AQ317" s="39" t="s">
        <v>5033</v>
      </c>
      <c r="AR317" s="39" t="s">
        <v>554</v>
      </c>
      <c r="AS317" s="38">
        <v>45707</v>
      </c>
    </row>
    <row r="318" spans="1:45" x14ac:dyDescent="0.2">
      <c r="A318" s="39" t="s">
        <v>582</v>
      </c>
      <c r="B318" s="38">
        <v>45658</v>
      </c>
      <c r="C318" s="38">
        <v>45961</v>
      </c>
      <c r="D318" s="39" t="s">
        <v>581</v>
      </c>
      <c r="E318" s="38">
        <v>45707</v>
      </c>
      <c r="F318" s="39" t="s">
        <v>580</v>
      </c>
      <c r="G318" s="39" t="s">
        <v>579</v>
      </c>
      <c r="H318" s="39" t="s">
        <v>962</v>
      </c>
      <c r="I318" s="38">
        <v>45706</v>
      </c>
      <c r="J318" s="38">
        <v>46022</v>
      </c>
      <c r="K318" s="39" t="s">
        <v>4575</v>
      </c>
      <c r="L318" s="39" t="s">
        <v>576</v>
      </c>
      <c r="M318" s="39" t="s">
        <v>575</v>
      </c>
      <c r="N318" s="39" t="s">
        <v>4516</v>
      </c>
      <c r="O318" s="39" t="s">
        <v>5032</v>
      </c>
      <c r="P318" s="39" t="s">
        <v>5031</v>
      </c>
      <c r="Q318" s="39" t="s">
        <v>720</v>
      </c>
      <c r="R318" s="39" t="s">
        <v>512</v>
      </c>
      <c r="S318" s="39" t="s">
        <v>571</v>
      </c>
      <c r="T318" s="39" t="s">
        <v>570</v>
      </c>
      <c r="U318" s="39" t="s">
        <v>707</v>
      </c>
      <c r="V318" s="39" t="s">
        <v>706</v>
      </c>
      <c r="W318" s="39" t="s">
        <v>719</v>
      </c>
      <c r="X318" s="39" t="s">
        <v>704</v>
      </c>
      <c r="Y318" s="39" t="s">
        <v>596</v>
      </c>
      <c r="Z318" s="39" t="s">
        <v>692</v>
      </c>
      <c r="AA318" s="39" t="s">
        <v>959</v>
      </c>
      <c r="AB318" s="39" t="s">
        <v>702</v>
      </c>
      <c r="AC318" s="39" t="s">
        <v>958</v>
      </c>
      <c r="AD318" s="39" t="s">
        <v>957</v>
      </c>
      <c r="AE318" s="39" t="s">
        <v>559</v>
      </c>
      <c r="AF318" s="39" t="s">
        <v>525</v>
      </c>
      <c r="AG318" s="39" t="s">
        <v>699</v>
      </c>
      <c r="AH318" s="39" t="s">
        <v>698</v>
      </c>
      <c r="AI318" s="40">
        <v>45423000</v>
      </c>
      <c r="AJ318" s="40">
        <v>0</v>
      </c>
      <c r="AK318" s="40">
        <v>0</v>
      </c>
      <c r="AL318" s="40">
        <v>45423000</v>
      </c>
      <c r="AM318" s="40">
        <v>44990400</v>
      </c>
      <c r="AN318" s="40">
        <v>432600</v>
      </c>
      <c r="AO318" s="39" t="s">
        <v>5030</v>
      </c>
      <c r="AP318" s="39" t="s">
        <v>554</v>
      </c>
      <c r="AQ318" s="39" t="s">
        <v>5029</v>
      </c>
      <c r="AR318" s="39" t="s">
        <v>554</v>
      </c>
      <c r="AS318" s="38">
        <v>45707</v>
      </c>
    </row>
    <row r="319" spans="1:45" x14ac:dyDescent="0.2">
      <c r="A319" s="39" t="s">
        <v>582</v>
      </c>
      <c r="B319" s="38">
        <v>45658</v>
      </c>
      <c r="C319" s="38">
        <v>45961</v>
      </c>
      <c r="D319" s="39" t="s">
        <v>581</v>
      </c>
      <c r="E319" s="38">
        <v>45707</v>
      </c>
      <c r="F319" s="39" t="s">
        <v>580</v>
      </c>
      <c r="G319" s="39" t="s">
        <v>579</v>
      </c>
      <c r="H319" s="39" t="s">
        <v>5028</v>
      </c>
      <c r="I319" s="38">
        <v>45705</v>
      </c>
      <c r="J319" s="38">
        <v>46022</v>
      </c>
      <c r="K319" s="39" t="s">
        <v>4838</v>
      </c>
      <c r="L319" s="39" t="s">
        <v>576</v>
      </c>
      <c r="M319" s="39" t="s">
        <v>575</v>
      </c>
      <c r="N319" s="39" t="s">
        <v>5027</v>
      </c>
      <c r="O319" s="39" t="s">
        <v>5026</v>
      </c>
      <c r="P319" s="39" t="s">
        <v>5025</v>
      </c>
      <c r="Q319" s="39" t="s">
        <v>1431</v>
      </c>
      <c r="R319" s="39" t="s">
        <v>494</v>
      </c>
      <c r="S319" s="39" t="s">
        <v>571</v>
      </c>
      <c r="T319" s="39" t="s">
        <v>570</v>
      </c>
      <c r="U319" s="39" t="s">
        <v>1007</v>
      </c>
      <c r="V319" s="39" t="s">
        <v>1006</v>
      </c>
      <c r="W319" s="39" t="s">
        <v>1430</v>
      </c>
      <c r="X319" s="39" t="s">
        <v>590</v>
      </c>
      <c r="Y319" s="39" t="s">
        <v>596</v>
      </c>
      <c r="Z319" s="39" t="s">
        <v>692</v>
      </c>
      <c r="AA319" s="39" t="s">
        <v>5024</v>
      </c>
      <c r="AB319" s="39" t="s">
        <v>702</v>
      </c>
      <c r="AC319" s="39" t="s">
        <v>5023</v>
      </c>
      <c r="AD319" s="39" t="s">
        <v>5022</v>
      </c>
      <c r="AE319" s="39" t="s">
        <v>559</v>
      </c>
      <c r="AF319" s="39" t="s">
        <v>525</v>
      </c>
      <c r="AG319" s="39" t="s">
        <v>699</v>
      </c>
      <c r="AH319" s="39" t="s">
        <v>698</v>
      </c>
      <c r="AI319" s="40">
        <v>39490000</v>
      </c>
      <c r="AJ319" s="40">
        <v>0</v>
      </c>
      <c r="AK319" s="40">
        <v>0</v>
      </c>
      <c r="AL319" s="40">
        <v>39490000</v>
      </c>
      <c r="AM319" s="40">
        <v>29222600</v>
      </c>
      <c r="AN319" s="40">
        <v>10267400</v>
      </c>
      <c r="AO319" s="39" t="s">
        <v>5021</v>
      </c>
      <c r="AP319" s="39" t="s">
        <v>554</v>
      </c>
      <c r="AQ319" s="39" t="s">
        <v>5020</v>
      </c>
      <c r="AR319" s="39" t="s">
        <v>554</v>
      </c>
      <c r="AS319" s="38">
        <v>45707</v>
      </c>
    </row>
    <row r="320" spans="1:45" x14ac:dyDescent="0.2">
      <c r="A320" s="39" t="s">
        <v>582</v>
      </c>
      <c r="B320" s="38">
        <v>45658</v>
      </c>
      <c r="C320" s="38">
        <v>45961</v>
      </c>
      <c r="D320" s="39" t="s">
        <v>581</v>
      </c>
      <c r="E320" s="38">
        <v>45707</v>
      </c>
      <c r="F320" s="39" t="s">
        <v>580</v>
      </c>
      <c r="G320" s="39" t="s">
        <v>579</v>
      </c>
      <c r="H320" s="39" t="s">
        <v>5019</v>
      </c>
      <c r="I320" s="38">
        <v>45706</v>
      </c>
      <c r="J320" s="38">
        <v>46022</v>
      </c>
      <c r="K320" s="39" t="s">
        <v>4575</v>
      </c>
      <c r="L320" s="39" t="s">
        <v>576</v>
      </c>
      <c r="M320" s="39" t="s">
        <v>575</v>
      </c>
      <c r="N320" s="39" t="s">
        <v>4830</v>
      </c>
      <c r="O320" s="39" t="s">
        <v>3622</v>
      </c>
      <c r="P320" s="39" t="s">
        <v>5018</v>
      </c>
      <c r="Q320" s="39" t="s">
        <v>720</v>
      </c>
      <c r="R320" s="39" t="s">
        <v>512</v>
      </c>
      <c r="S320" s="39" t="s">
        <v>571</v>
      </c>
      <c r="T320" s="39" t="s">
        <v>570</v>
      </c>
      <c r="U320" s="39" t="s">
        <v>707</v>
      </c>
      <c r="V320" s="39" t="s">
        <v>706</v>
      </c>
      <c r="W320" s="39" t="s">
        <v>719</v>
      </c>
      <c r="X320" s="39" t="s">
        <v>704</v>
      </c>
      <c r="Y320" s="39" t="s">
        <v>596</v>
      </c>
      <c r="Z320" s="39" t="s">
        <v>692</v>
      </c>
      <c r="AA320" s="39" t="s">
        <v>5017</v>
      </c>
      <c r="AB320" s="39" t="s">
        <v>702</v>
      </c>
      <c r="AC320" s="39" t="s">
        <v>5016</v>
      </c>
      <c r="AD320" s="39" t="s">
        <v>5015</v>
      </c>
      <c r="AE320" s="39" t="s">
        <v>559</v>
      </c>
      <c r="AF320" s="39" t="s">
        <v>525</v>
      </c>
      <c r="AG320" s="39" t="s">
        <v>699</v>
      </c>
      <c r="AH320" s="39" t="s">
        <v>698</v>
      </c>
      <c r="AI320" s="40">
        <v>72000000</v>
      </c>
      <c r="AJ320" s="40">
        <v>0</v>
      </c>
      <c r="AK320" s="40">
        <v>0</v>
      </c>
      <c r="AL320" s="40">
        <v>72000000</v>
      </c>
      <c r="AM320" s="40">
        <v>59200000</v>
      </c>
      <c r="AN320" s="40">
        <v>12800000</v>
      </c>
      <c r="AO320" s="39" t="s">
        <v>5014</v>
      </c>
      <c r="AP320" s="39" t="s">
        <v>554</v>
      </c>
      <c r="AQ320" s="39" t="s">
        <v>5013</v>
      </c>
      <c r="AR320" s="39" t="s">
        <v>554</v>
      </c>
      <c r="AS320" s="38">
        <v>45707</v>
      </c>
    </row>
    <row r="321" spans="1:45" x14ac:dyDescent="0.2">
      <c r="A321" s="39" t="s">
        <v>582</v>
      </c>
      <c r="B321" s="38">
        <v>45658</v>
      </c>
      <c r="C321" s="38">
        <v>45961</v>
      </c>
      <c r="D321" s="39" t="s">
        <v>581</v>
      </c>
      <c r="E321" s="38">
        <v>45707</v>
      </c>
      <c r="F321" s="39" t="s">
        <v>580</v>
      </c>
      <c r="G321" s="39" t="s">
        <v>579</v>
      </c>
      <c r="H321" s="39" t="s">
        <v>780</v>
      </c>
      <c r="I321" s="38">
        <v>45706</v>
      </c>
      <c r="J321" s="38">
        <v>46022</v>
      </c>
      <c r="K321" s="39" t="s">
        <v>4575</v>
      </c>
      <c r="L321" s="39" t="s">
        <v>576</v>
      </c>
      <c r="M321" s="39" t="s">
        <v>575</v>
      </c>
      <c r="N321" s="39" t="s">
        <v>4975</v>
      </c>
      <c r="O321" s="39" t="s">
        <v>3617</v>
      </c>
      <c r="P321" s="39" t="s">
        <v>5012</v>
      </c>
      <c r="Q321" s="39" t="s">
        <v>720</v>
      </c>
      <c r="R321" s="39" t="s">
        <v>512</v>
      </c>
      <c r="S321" s="39" t="s">
        <v>571</v>
      </c>
      <c r="T321" s="39" t="s">
        <v>570</v>
      </c>
      <c r="U321" s="39" t="s">
        <v>707</v>
      </c>
      <c r="V321" s="39" t="s">
        <v>706</v>
      </c>
      <c r="W321" s="39" t="s">
        <v>719</v>
      </c>
      <c r="X321" s="39" t="s">
        <v>704</v>
      </c>
      <c r="Y321" s="39" t="s">
        <v>596</v>
      </c>
      <c r="Z321" s="39" t="s">
        <v>692</v>
      </c>
      <c r="AA321" s="39" t="s">
        <v>776</v>
      </c>
      <c r="AB321" s="39" t="s">
        <v>702</v>
      </c>
      <c r="AC321" s="39" t="s">
        <v>775</v>
      </c>
      <c r="AD321" s="39" t="s">
        <v>774</v>
      </c>
      <c r="AE321" s="39" t="s">
        <v>559</v>
      </c>
      <c r="AF321" s="39" t="s">
        <v>525</v>
      </c>
      <c r="AG321" s="39" t="s">
        <v>699</v>
      </c>
      <c r="AH321" s="39" t="s">
        <v>698</v>
      </c>
      <c r="AI321" s="40">
        <v>49000000</v>
      </c>
      <c r="AJ321" s="40">
        <v>0</v>
      </c>
      <c r="AK321" s="40">
        <v>0</v>
      </c>
      <c r="AL321" s="40">
        <v>49000000</v>
      </c>
      <c r="AM321" s="40">
        <v>48533333</v>
      </c>
      <c r="AN321" s="40">
        <v>466667</v>
      </c>
      <c r="AO321" s="39" t="s">
        <v>5011</v>
      </c>
      <c r="AP321" s="39" t="s">
        <v>554</v>
      </c>
      <c r="AQ321" s="39" t="s">
        <v>5010</v>
      </c>
      <c r="AR321" s="39" t="s">
        <v>554</v>
      </c>
      <c r="AS321" s="38">
        <v>45707</v>
      </c>
    </row>
    <row r="322" spans="1:45" x14ac:dyDescent="0.2">
      <c r="A322" s="39" t="s">
        <v>582</v>
      </c>
      <c r="B322" s="38">
        <v>45658</v>
      </c>
      <c r="C322" s="38">
        <v>45961</v>
      </c>
      <c r="D322" s="39" t="s">
        <v>581</v>
      </c>
      <c r="E322" s="38">
        <v>45707</v>
      </c>
      <c r="F322" s="39" t="s">
        <v>580</v>
      </c>
      <c r="G322" s="39" t="s">
        <v>579</v>
      </c>
      <c r="H322" s="39" t="s">
        <v>5009</v>
      </c>
      <c r="I322" s="38">
        <v>45706</v>
      </c>
      <c r="J322" s="38">
        <v>46022</v>
      </c>
      <c r="K322" s="39" t="s">
        <v>4575</v>
      </c>
      <c r="L322" s="39" t="s">
        <v>576</v>
      </c>
      <c r="M322" s="39" t="s">
        <v>575</v>
      </c>
      <c r="N322" s="39" t="s">
        <v>4359</v>
      </c>
      <c r="O322" s="39" t="s">
        <v>3667</v>
      </c>
      <c r="P322" s="39" t="s">
        <v>5008</v>
      </c>
      <c r="Q322" s="39" t="s">
        <v>2294</v>
      </c>
      <c r="R322" s="39" t="s">
        <v>516</v>
      </c>
      <c r="S322" s="39" t="s">
        <v>571</v>
      </c>
      <c r="T322" s="39" t="s">
        <v>570</v>
      </c>
      <c r="U322" s="39" t="s">
        <v>2332</v>
      </c>
      <c r="V322" s="39" t="s">
        <v>2331</v>
      </c>
      <c r="W322" s="39" t="s">
        <v>2291</v>
      </c>
      <c r="X322" s="39" t="s">
        <v>1004</v>
      </c>
      <c r="Y322" s="39" t="s">
        <v>596</v>
      </c>
      <c r="Z322" s="39" t="s">
        <v>692</v>
      </c>
      <c r="AA322" s="39" t="s">
        <v>5007</v>
      </c>
      <c r="AB322" s="39" t="s">
        <v>702</v>
      </c>
      <c r="AC322" s="39" t="s">
        <v>5006</v>
      </c>
      <c r="AD322" s="39" t="s">
        <v>5005</v>
      </c>
      <c r="AE322" s="39" t="s">
        <v>559</v>
      </c>
      <c r="AF322" s="39" t="s">
        <v>525</v>
      </c>
      <c r="AG322" s="39" t="s">
        <v>699</v>
      </c>
      <c r="AH322" s="39" t="s">
        <v>698</v>
      </c>
      <c r="AI322" s="40">
        <v>46200000</v>
      </c>
      <c r="AJ322" s="40">
        <v>440000</v>
      </c>
      <c r="AK322" s="40">
        <v>0</v>
      </c>
      <c r="AL322" s="40">
        <v>45760000</v>
      </c>
      <c r="AM322" s="40">
        <v>32560000</v>
      </c>
      <c r="AN322" s="40">
        <v>13200000</v>
      </c>
      <c r="AO322" s="39" t="s">
        <v>5004</v>
      </c>
      <c r="AP322" s="39" t="s">
        <v>554</v>
      </c>
      <c r="AQ322" s="39" t="s">
        <v>5003</v>
      </c>
      <c r="AR322" s="39" t="s">
        <v>554</v>
      </c>
      <c r="AS322" s="38">
        <v>45707</v>
      </c>
    </row>
    <row r="323" spans="1:45" x14ac:dyDescent="0.2">
      <c r="A323" s="39" t="s">
        <v>582</v>
      </c>
      <c r="B323" s="38">
        <v>45658</v>
      </c>
      <c r="C323" s="38">
        <v>45961</v>
      </c>
      <c r="D323" s="39" t="s">
        <v>581</v>
      </c>
      <c r="E323" s="38">
        <v>45707</v>
      </c>
      <c r="F323" s="39" t="s">
        <v>580</v>
      </c>
      <c r="G323" s="39" t="s">
        <v>579</v>
      </c>
      <c r="H323" s="39" t="s">
        <v>5002</v>
      </c>
      <c r="I323" s="38">
        <v>45706</v>
      </c>
      <c r="J323" s="38">
        <v>46022</v>
      </c>
      <c r="K323" s="39" t="s">
        <v>4575</v>
      </c>
      <c r="L323" s="39" t="s">
        <v>576</v>
      </c>
      <c r="M323" s="39" t="s">
        <v>575</v>
      </c>
      <c r="N323" s="39" t="s">
        <v>5001</v>
      </c>
      <c r="O323" s="39" t="s">
        <v>3738</v>
      </c>
      <c r="P323" s="39" t="s">
        <v>5000</v>
      </c>
      <c r="Q323" s="39" t="s">
        <v>1462</v>
      </c>
      <c r="R323" s="39" t="s">
        <v>494</v>
      </c>
      <c r="S323" s="39" t="s">
        <v>571</v>
      </c>
      <c r="T323" s="39" t="s">
        <v>570</v>
      </c>
      <c r="U323" s="39" t="s">
        <v>1007</v>
      </c>
      <c r="V323" s="39" t="s">
        <v>1006</v>
      </c>
      <c r="W323" s="39" t="s">
        <v>1459</v>
      </c>
      <c r="X323" s="39" t="s">
        <v>590</v>
      </c>
      <c r="Y323" s="39" t="s">
        <v>596</v>
      </c>
      <c r="Z323" s="39" t="s">
        <v>692</v>
      </c>
      <c r="AA323" s="39" t="s">
        <v>4999</v>
      </c>
      <c r="AB323" s="39" t="s">
        <v>702</v>
      </c>
      <c r="AC323" s="39" t="s">
        <v>4998</v>
      </c>
      <c r="AD323" s="39" t="s">
        <v>4997</v>
      </c>
      <c r="AE323" s="39" t="s">
        <v>559</v>
      </c>
      <c r="AF323" s="39" t="s">
        <v>525</v>
      </c>
      <c r="AG323" s="39" t="s">
        <v>699</v>
      </c>
      <c r="AH323" s="39" t="s">
        <v>698</v>
      </c>
      <c r="AI323" s="40">
        <v>100940000</v>
      </c>
      <c r="AJ323" s="40">
        <v>0</v>
      </c>
      <c r="AK323" s="40">
        <v>0</v>
      </c>
      <c r="AL323" s="40">
        <v>100940000</v>
      </c>
      <c r="AM323" s="40">
        <v>74695600</v>
      </c>
      <c r="AN323" s="40">
        <v>26244400</v>
      </c>
      <c r="AO323" s="39" t="s">
        <v>4996</v>
      </c>
      <c r="AP323" s="39" t="s">
        <v>554</v>
      </c>
      <c r="AQ323" s="39" t="s">
        <v>4995</v>
      </c>
      <c r="AR323" s="39" t="s">
        <v>554</v>
      </c>
      <c r="AS323" s="38">
        <v>45707</v>
      </c>
    </row>
    <row r="324" spans="1:45" x14ac:dyDescent="0.2">
      <c r="A324" s="39" t="s">
        <v>582</v>
      </c>
      <c r="B324" s="38">
        <v>45658</v>
      </c>
      <c r="C324" s="38">
        <v>45961</v>
      </c>
      <c r="D324" s="39" t="s">
        <v>581</v>
      </c>
      <c r="E324" s="38">
        <v>45707</v>
      </c>
      <c r="F324" s="39" t="s">
        <v>580</v>
      </c>
      <c r="G324" s="39" t="s">
        <v>579</v>
      </c>
      <c r="H324" s="39" t="s">
        <v>4994</v>
      </c>
      <c r="I324" s="38">
        <v>45707</v>
      </c>
      <c r="J324" s="38">
        <v>46022</v>
      </c>
      <c r="K324" s="39" t="s">
        <v>4854</v>
      </c>
      <c r="L324" s="39" t="s">
        <v>576</v>
      </c>
      <c r="M324" s="39" t="s">
        <v>575</v>
      </c>
      <c r="N324" s="39" t="s">
        <v>4993</v>
      </c>
      <c r="O324" s="39" t="s">
        <v>3797</v>
      </c>
      <c r="P324" s="39" t="s">
        <v>4992</v>
      </c>
      <c r="Q324" s="39" t="s">
        <v>397</v>
      </c>
      <c r="R324" s="39" t="s">
        <v>398</v>
      </c>
      <c r="S324" s="39" t="s">
        <v>571</v>
      </c>
      <c r="T324" s="39" t="s">
        <v>570</v>
      </c>
      <c r="U324" s="39" t="s">
        <v>569</v>
      </c>
      <c r="V324" s="39" t="s">
        <v>568</v>
      </c>
      <c r="W324" s="39" t="s">
        <v>567</v>
      </c>
      <c r="X324" s="39" t="s">
        <v>566</v>
      </c>
      <c r="Y324" s="39" t="s">
        <v>596</v>
      </c>
      <c r="Z324" s="39" t="s">
        <v>692</v>
      </c>
      <c r="AA324" s="39" t="s">
        <v>4991</v>
      </c>
      <c r="AB324" s="39" t="s">
        <v>702</v>
      </c>
      <c r="AC324" s="39" t="s">
        <v>4990</v>
      </c>
      <c r="AD324" s="39" t="s">
        <v>4989</v>
      </c>
      <c r="AE324" s="39" t="s">
        <v>559</v>
      </c>
      <c r="AF324" s="39" t="s">
        <v>525</v>
      </c>
      <c r="AG324" s="39" t="s">
        <v>699</v>
      </c>
      <c r="AH324" s="39" t="s">
        <v>698</v>
      </c>
      <c r="AI324" s="40">
        <v>68820000</v>
      </c>
      <c r="AJ324" s="40">
        <v>0</v>
      </c>
      <c r="AK324" s="40">
        <v>0</v>
      </c>
      <c r="AL324" s="40">
        <v>68820000</v>
      </c>
      <c r="AM324" s="40">
        <v>48840000</v>
      </c>
      <c r="AN324" s="40">
        <v>19980000</v>
      </c>
      <c r="AO324" s="39" t="s">
        <v>4988</v>
      </c>
      <c r="AP324" s="39" t="s">
        <v>554</v>
      </c>
      <c r="AQ324" s="39" t="s">
        <v>4987</v>
      </c>
      <c r="AR324" s="39" t="s">
        <v>554</v>
      </c>
      <c r="AS324" s="38">
        <v>45707</v>
      </c>
    </row>
    <row r="325" spans="1:45" x14ac:dyDescent="0.2">
      <c r="A325" s="39" t="s">
        <v>582</v>
      </c>
      <c r="B325" s="38">
        <v>45658</v>
      </c>
      <c r="C325" s="38">
        <v>45961</v>
      </c>
      <c r="D325" s="39" t="s">
        <v>581</v>
      </c>
      <c r="E325" s="38">
        <v>45708</v>
      </c>
      <c r="F325" s="39" t="s">
        <v>580</v>
      </c>
      <c r="G325" s="39" t="s">
        <v>579</v>
      </c>
      <c r="H325" s="39" t="s">
        <v>4986</v>
      </c>
      <c r="I325" s="38">
        <v>45708</v>
      </c>
      <c r="J325" s="38">
        <v>46022</v>
      </c>
      <c r="K325" s="39" t="s">
        <v>4846</v>
      </c>
      <c r="L325" s="39" t="s">
        <v>576</v>
      </c>
      <c r="M325" s="39" t="s">
        <v>575</v>
      </c>
      <c r="N325" s="39" t="s">
        <v>3850</v>
      </c>
      <c r="O325" s="39" t="s">
        <v>4985</v>
      </c>
      <c r="P325" s="39" t="s">
        <v>4984</v>
      </c>
      <c r="Q325" s="39" t="s">
        <v>4983</v>
      </c>
      <c r="R325" s="39" t="s">
        <v>520</v>
      </c>
      <c r="S325" s="39" t="s">
        <v>571</v>
      </c>
      <c r="T325" s="39" t="s">
        <v>570</v>
      </c>
      <c r="U325" s="39" t="s">
        <v>3747</v>
      </c>
      <c r="V325" s="39" t="s">
        <v>3746</v>
      </c>
      <c r="W325" s="39" t="s">
        <v>4982</v>
      </c>
      <c r="X325" s="39" t="s">
        <v>1150</v>
      </c>
      <c r="Y325" s="39" t="s">
        <v>596</v>
      </c>
      <c r="Z325" s="39" t="s">
        <v>692</v>
      </c>
      <c r="AA325" s="39" t="s">
        <v>4981</v>
      </c>
      <c r="AB325" s="39" t="s">
        <v>702</v>
      </c>
      <c r="AC325" s="39" t="s">
        <v>4980</v>
      </c>
      <c r="AD325" s="39" t="s">
        <v>4979</v>
      </c>
      <c r="AE325" s="39" t="s">
        <v>559</v>
      </c>
      <c r="AF325" s="39" t="s">
        <v>525</v>
      </c>
      <c r="AG325" s="39" t="s">
        <v>699</v>
      </c>
      <c r="AH325" s="39" t="s">
        <v>698</v>
      </c>
      <c r="AI325" s="40">
        <v>77112000</v>
      </c>
      <c r="AJ325" s="40">
        <v>0</v>
      </c>
      <c r="AK325" s="40">
        <v>0</v>
      </c>
      <c r="AL325" s="40">
        <v>77112000</v>
      </c>
      <c r="AM325" s="40">
        <v>63403200</v>
      </c>
      <c r="AN325" s="40">
        <v>13708800</v>
      </c>
      <c r="AO325" s="39" t="s">
        <v>4978</v>
      </c>
      <c r="AP325" s="39" t="s">
        <v>554</v>
      </c>
      <c r="AQ325" s="39" t="s">
        <v>4977</v>
      </c>
      <c r="AR325" s="39" t="s">
        <v>554</v>
      </c>
      <c r="AS325" s="38">
        <v>45708</v>
      </c>
    </row>
    <row r="326" spans="1:45" x14ac:dyDescent="0.2">
      <c r="A326" s="39" t="s">
        <v>582</v>
      </c>
      <c r="B326" s="38">
        <v>45658</v>
      </c>
      <c r="C326" s="38">
        <v>45961</v>
      </c>
      <c r="D326" s="39" t="s">
        <v>581</v>
      </c>
      <c r="E326" s="38">
        <v>45708</v>
      </c>
      <c r="F326" s="39" t="s">
        <v>580</v>
      </c>
      <c r="G326" s="39" t="s">
        <v>579</v>
      </c>
      <c r="H326" s="39" t="s">
        <v>4976</v>
      </c>
      <c r="I326" s="38">
        <v>45707</v>
      </c>
      <c r="J326" s="38">
        <v>46022</v>
      </c>
      <c r="K326" s="39" t="s">
        <v>4854</v>
      </c>
      <c r="L326" s="39" t="s">
        <v>576</v>
      </c>
      <c r="M326" s="39" t="s">
        <v>575</v>
      </c>
      <c r="N326" s="39" t="s">
        <v>4327</v>
      </c>
      <c r="O326" s="39" t="s">
        <v>4975</v>
      </c>
      <c r="P326" s="39" t="s">
        <v>4974</v>
      </c>
      <c r="Q326" s="39" t="s">
        <v>1853</v>
      </c>
      <c r="R326" s="39" t="s">
        <v>520</v>
      </c>
      <c r="S326" s="39" t="s">
        <v>571</v>
      </c>
      <c r="T326" s="39" t="s">
        <v>570</v>
      </c>
      <c r="U326" s="39" t="s">
        <v>1007</v>
      </c>
      <c r="V326" s="39" t="s">
        <v>1006</v>
      </c>
      <c r="W326" s="39" t="s">
        <v>1852</v>
      </c>
      <c r="X326" s="39" t="s">
        <v>1150</v>
      </c>
      <c r="Y326" s="39" t="s">
        <v>596</v>
      </c>
      <c r="Z326" s="39" t="s">
        <v>692</v>
      </c>
      <c r="AA326" s="39" t="s">
        <v>4973</v>
      </c>
      <c r="AB326" s="39" t="s">
        <v>702</v>
      </c>
      <c r="AC326" s="39" t="s">
        <v>4972</v>
      </c>
      <c r="AD326" s="39" t="s">
        <v>4971</v>
      </c>
      <c r="AE326" s="39" t="s">
        <v>559</v>
      </c>
      <c r="AF326" s="39" t="s">
        <v>525</v>
      </c>
      <c r="AG326" s="39" t="s">
        <v>699</v>
      </c>
      <c r="AH326" s="39" t="s">
        <v>698</v>
      </c>
      <c r="AI326" s="40">
        <v>143498000</v>
      </c>
      <c r="AJ326" s="40">
        <v>1828000</v>
      </c>
      <c r="AK326" s="40">
        <v>0</v>
      </c>
      <c r="AL326" s="40">
        <v>141670000</v>
      </c>
      <c r="AM326" s="40">
        <v>100540000</v>
      </c>
      <c r="AN326" s="40">
        <v>41130000</v>
      </c>
      <c r="AO326" s="39" t="s">
        <v>4970</v>
      </c>
      <c r="AP326" s="39" t="s">
        <v>554</v>
      </c>
      <c r="AQ326" s="39" t="s">
        <v>4969</v>
      </c>
      <c r="AR326" s="39" t="s">
        <v>554</v>
      </c>
      <c r="AS326" s="38">
        <v>45708</v>
      </c>
    </row>
    <row r="327" spans="1:45" x14ac:dyDescent="0.2">
      <c r="A327" s="39" t="s">
        <v>582</v>
      </c>
      <c r="B327" s="38">
        <v>45658</v>
      </c>
      <c r="C327" s="38">
        <v>45961</v>
      </c>
      <c r="D327" s="39" t="s">
        <v>581</v>
      </c>
      <c r="E327" s="38">
        <v>45708</v>
      </c>
      <c r="F327" s="39" t="s">
        <v>580</v>
      </c>
      <c r="G327" s="39" t="s">
        <v>579</v>
      </c>
      <c r="H327" s="39" t="s">
        <v>4968</v>
      </c>
      <c r="I327" s="38">
        <v>45707</v>
      </c>
      <c r="J327" s="38">
        <v>46022</v>
      </c>
      <c r="K327" s="39" t="s">
        <v>4854</v>
      </c>
      <c r="L327" s="39" t="s">
        <v>576</v>
      </c>
      <c r="M327" s="39" t="s">
        <v>575</v>
      </c>
      <c r="N327" s="39" t="s">
        <v>4813</v>
      </c>
      <c r="O327" s="39" t="s">
        <v>3792</v>
      </c>
      <c r="P327" s="39" t="s">
        <v>4967</v>
      </c>
      <c r="Q327" s="39" t="s">
        <v>720</v>
      </c>
      <c r="R327" s="39" t="s">
        <v>512</v>
      </c>
      <c r="S327" s="39" t="s">
        <v>571</v>
      </c>
      <c r="T327" s="39" t="s">
        <v>570</v>
      </c>
      <c r="U327" s="39" t="s">
        <v>707</v>
      </c>
      <c r="V327" s="39" t="s">
        <v>706</v>
      </c>
      <c r="W327" s="39" t="s">
        <v>719</v>
      </c>
      <c r="X327" s="39" t="s">
        <v>704</v>
      </c>
      <c r="Y327" s="39" t="s">
        <v>596</v>
      </c>
      <c r="Z327" s="39" t="s">
        <v>692</v>
      </c>
      <c r="AA327" s="39" t="s">
        <v>4966</v>
      </c>
      <c r="AB327" s="39" t="s">
        <v>702</v>
      </c>
      <c r="AC327" s="39" t="s">
        <v>4965</v>
      </c>
      <c r="AD327" s="39" t="s">
        <v>4964</v>
      </c>
      <c r="AE327" s="39" t="s">
        <v>559</v>
      </c>
      <c r="AF327" s="39" t="s">
        <v>525</v>
      </c>
      <c r="AG327" s="39" t="s">
        <v>699</v>
      </c>
      <c r="AH327" s="39" t="s">
        <v>698</v>
      </c>
      <c r="AI327" s="40">
        <v>72000000</v>
      </c>
      <c r="AJ327" s="40">
        <v>0</v>
      </c>
      <c r="AK327" s="40">
        <v>0</v>
      </c>
      <c r="AL327" s="40">
        <v>72000000</v>
      </c>
      <c r="AM327" s="40">
        <v>58933333</v>
      </c>
      <c r="AN327" s="40">
        <v>13066667</v>
      </c>
      <c r="AO327" s="39" t="s">
        <v>4963</v>
      </c>
      <c r="AP327" s="39" t="s">
        <v>554</v>
      </c>
      <c r="AQ327" s="39" t="s">
        <v>4962</v>
      </c>
      <c r="AR327" s="39" t="s">
        <v>554</v>
      </c>
      <c r="AS327" s="38">
        <v>45708</v>
      </c>
    </row>
    <row r="328" spans="1:45" x14ac:dyDescent="0.2">
      <c r="A328" s="39" t="s">
        <v>582</v>
      </c>
      <c r="B328" s="38">
        <v>45658</v>
      </c>
      <c r="C328" s="38">
        <v>45961</v>
      </c>
      <c r="D328" s="39" t="s">
        <v>581</v>
      </c>
      <c r="E328" s="38">
        <v>45708</v>
      </c>
      <c r="F328" s="39" t="s">
        <v>580</v>
      </c>
      <c r="G328" s="39" t="s">
        <v>579</v>
      </c>
      <c r="H328" s="39" t="s">
        <v>741</v>
      </c>
      <c r="I328" s="38">
        <v>45707</v>
      </c>
      <c r="J328" s="38">
        <v>46022</v>
      </c>
      <c r="K328" s="39" t="s">
        <v>4854</v>
      </c>
      <c r="L328" s="39" t="s">
        <v>576</v>
      </c>
      <c r="M328" s="39" t="s">
        <v>575</v>
      </c>
      <c r="N328" s="39" t="s">
        <v>4773</v>
      </c>
      <c r="O328" s="39" t="s">
        <v>3930</v>
      </c>
      <c r="P328" s="39" t="s">
        <v>4961</v>
      </c>
      <c r="Q328" s="39" t="s">
        <v>708</v>
      </c>
      <c r="R328" s="39" t="s">
        <v>512</v>
      </c>
      <c r="S328" s="39" t="s">
        <v>571</v>
      </c>
      <c r="T328" s="39" t="s">
        <v>570</v>
      </c>
      <c r="U328" s="39" t="s">
        <v>707</v>
      </c>
      <c r="V328" s="39" t="s">
        <v>706</v>
      </c>
      <c r="W328" s="39" t="s">
        <v>705</v>
      </c>
      <c r="X328" s="39" t="s">
        <v>704</v>
      </c>
      <c r="Y328" s="39" t="s">
        <v>596</v>
      </c>
      <c r="Z328" s="39" t="s">
        <v>692</v>
      </c>
      <c r="AA328" s="39" t="s">
        <v>737</v>
      </c>
      <c r="AB328" s="39" t="s">
        <v>702</v>
      </c>
      <c r="AC328" s="39" t="s">
        <v>736</v>
      </c>
      <c r="AD328" s="39" t="s">
        <v>735</v>
      </c>
      <c r="AE328" s="39" t="s">
        <v>559</v>
      </c>
      <c r="AF328" s="39" t="s">
        <v>525</v>
      </c>
      <c r="AG328" s="39" t="s">
        <v>699</v>
      </c>
      <c r="AH328" s="39" t="s">
        <v>698</v>
      </c>
      <c r="AI328" s="40">
        <v>72250000</v>
      </c>
      <c r="AJ328" s="40">
        <v>0</v>
      </c>
      <c r="AK328" s="40">
        <v>0</v>
      </c>
      <c r="AL328" s="40">
        <v>72250000</v>
      </c>
      <c r="AM328" s="40">
        <v>62616667</v>
      </c>
      <c r="AN328" s="40">
        <v>9633333</v>
      </c>
      <c r="AO328" s="39" t="s">
        <v>4960</v>
      </c>
      <c r="AP328" s="39" t="s">
        <v>554</v>
      </c>
      <c r="AQ328" s="39" t="s">
        <v>4959</v>
      </c>
      <c r="AR328" s="39" t="s">
        <v>554</v>
      </c>
      <c r="AS328" s="38">
        <v>45708</v>
      </c>
    </row>
    <row r="329" spans="1:45" x14ac:dyDescent="0.2">
      <c r="A329" s="39" t="s">
        <v>582</v>
      </c>
      <c r="B329" s="38">
        <v>45658</v>
      </c>
      <c r="C329" s="38">
        <v>45961</v>
      </c>
      <c r="D329" s="39" t="s">
        <v>581</v>
      </c>
      <c r="E329" s="38">
        <v>45708</v>
      </c>
      <c r="F329" s="39" t="s">
        <v>580</v>
      </c>
      <c r="G329" s="39" t="s">
        <v>579</v>
      </c>
      <c r="H329" s="39" t="s">
        <v>4958</v>
      </c>
      <c r="I329" s="38">
        <v>45707</v>
      </c>
      <c r="J329" s="38">
        <v>46022</v>
      </c>
      <c r="K329" s="39" t="s">
        <v>4854</v>
      </c>
      <c r="L329" s="39" t="s">
        <v>576</v>
      </c>
      <c r="M329" s="39" t="s">
        <v>575</v>
      </c>
      <c r="N329" s="39" t="s">
        <v>3666</v>
      </c>
      <c r="O329" s="39" t="s">
        <v>4041</v>
      </c>
      <c r="P329" s="39" t="s">
        <v>4957</v>
      </c>
      <c r="Q329" s="39" t="s">
        <v>2320</v>
      </c>
      <c r="R329" s="39" t="s">
        <v>516</v>
      </c>
      <c r="S329" s="39" t="s">
        <v>571</v>
      </c>
      <c r="T329" s="39" t="s">
        <v>570</v>
      </c>
      <c r="U329" s="39" t="s">
        <v>1090</v>
      </c>
      <c r="V329" s="39" t="s">
        <v>1089</v>
      </c>
      <c r="W329" s="39" t="s">
        <v>2317</v>
      </c>
      <c r="X329" s="39" t="s">
        <v>1004</v>
      </c>
      <c r="Y329" s="39" t="s">
        <v>596</v>
      </c>
      <c r="Z329" s="39" t="s">
        <v>692</v>
      </c>
      <c r="AA329" s="39" t="s">
        <v>4956</v>
      </c>
      <c r="AB329" s="39" t="s">
        <v>702</v>
      </c>
      <c r="AC329" s="39" t="s">
        <v>4955</v>
      </c>
      <c r="AD329" s="39" t="s">
        <v>4954</v>
      </c>
      <c r="AE329" s="39" t="s">
        <v>559</v>
      </c>
      <c r="AF329" s="39" t="s">
        <v>525</v>
      </c>
      <c r="AG329" s="39" t="s">
        <v>699</v>
      </c>
      <c r="AH329" s="39" t="s">
        <v>698</v>
      </c>
      <c r="AI329" s="40">
        <v>70140000</v>
      </c>
      <c r="AJ329" s="40">
        <v>890667</v>
      </c>
      <c r="AK329" s="40">
        <v>0</v>
      </c>
      <c r="AL329" s="40">
        <v>69249333</v>
      </c>
      <c r="AM329" s="40">
        <v>49209333</v>
      </c>
      <c r="AN329" s="40">
        <v>20040000</v>
      </c>
      <c r="AO329" s="39" t="s">
        <v>4953</v>
      </c>
      <c r="AP329" s="39" t="s">
        <v>554</v>
      </c>
      <c r="AQ329" s="39" t="s">
        <v>4952</v>
      </c>
      <c r="AR329" s="39" t="s">
        <v>554</v>
      </c>
      <c r="AS329" s="38">
        <v>45708</v>
      </c>
    </row>
    <row r="330" spans="1:45" x14ac:dyDescent="0.2">
      <c r="A330" s="39" t="s">
        <v>582</v>
      </c>
      <c r="B330" s="38">
        <v>45658</v>
      </c>
      <c r="C330" s="38">
        <v>45961</v>
      </c>
      <c r="D330" s="39" t="s">
        <v>581</v>
      </c>
      <c r="E330" s="38">
        <v>45708</v>
      </c>
      <c r="F330" s="39" t="s">
        <v>580</v>
      </c>
      <c r="G330" s="39" t="s">
        <v>579</v>
      </c>
      <c r="H330" s="39" t="s">
        <v>4951</v>
      </c>
      <c r="I330" s="38">
        <v>45708</v>
      </c>
      <c r="J330" s="38">
        <v>46022</v>
      </c>
      <c r="K330" s="39" t="s">
        <v>4846</v>
      </c>
      <c r="L330" s="39" t="s">
        <v>576</v>
      </c>
      <c r="M330" s="39" t="s">
        <v>575</v>
      </c>
      <c r="N330" s="39" t="s">
        <v>4345</v>
      </c>
      <c r="O330" s="39" t="s">
        <v>4151</v>
      </c>
      <c r="P330" s="39" t="s">
        <v>4950</v>
      </c>
      <c r="Q330" s="39" t="s">
        <v>720</v>
      </c>
      <c r="R330" s="39" t="s">
        <v>512</v>
      </c>
      <c r="S330" s="39" t="s">
        <v>571</v>
      </c>
      <c r="T330" s="39" t="s">
        <v>570</v>
      </c>
      <c r="U330" s="39" t="s">
        <v>707</v>
      </c>
      <c r="V330" s="39" t="s">
        <v>706</v>
      </c>
      <c r="W330" s="39" t="s">
        <v>719</v>
      </c>
      <c r="X330" s="39" t="s">
        <v>704</v>
      </c>
      <c r="Y330" s="39" t="s">
        <v>596</v>
      </c>
      <c r="Z330" s="39" t="s">
        <v>692</v>
      </c>
      <c r="AA330" s="39" t="s">
        <v>4949</v>
      </c>
      <c r="AB330" s="39" t="s">
        <v>702</v>
      </c>
      <c r="AC330" s="39" t="s">
        <v>4948</v>
      </c>
      <c r="AD330" s="39" t="s">
        <v>4947</v>
      </c>
      <c r="AE330" s="39" t="s">
        <v>559</v>
      </c>
      <c r="AF330" s="39" t="s">
        <v>525</v>
      </c>
      <c r="AG330" s="39" t="s">
        <v>699</v>
      </c>
      <c r="AH330" s="39" t="s">
        <v>698</v>
      </c>
      <c r="AI330" s="40">
        <v>68495000</v>
      </c>
      <c r="AJ330" s="40">
        <v>0</v>
      </c>
      <c r="AK330" s="40">
        <v>0</v>
      </c>
      <c r="AL330" s="40">
        <v>68495000</v>
      </c>
      <c r="AM330" s="40">
        <v>68495000</v>
      </c>
      <c r="AN330" s="40">
        <v>0</v>
      </c>
      <c r="AO330" s="39" t="s">
        <v>4946</v>
      </c>
      <c r="AP330" s="39" t="s">
        <v>554</v>
      </c>
      <c r="AQ330" s="39" t="s">
        <v>4945</v>
      </c>
      <c r="AR330" s="39" t="s">
        <v>554</v>
      </c>
      <c r="AS330" s="38">
        <v>45708</v>
      </c>
    </row>
    <row r="331" spans="1:45" x14ac:dyDescent="0.2">
      <c r="A331" s="39" t="s">
        <v>582</v>
      </c>
      <c r="B331" s="38">
        <v>45658</v>
      </c>
      <c r="C331" s="38">
        <v>45961</v>
      </c>
      <c r="D331" s="39" t="s">
        <v>581</v>
      </c>
      <c r="E331" s="38">
        <v>45708</v>
      </c>
      <c r="F331" s="39" t="s">
        <v>580</v>
      </c>
      <c r="G331" s="39" t="s">
        <v>579</v>
      </c>
      <c r="H331" s="39" t="s">
        <v>4944</v>
      </c>
      <c r="I331" s="38">
        <v>45707</v>
      </c>
      <c r="J331" s="38">
        <v>46022</v>
      </c>
      <c r="K331" s="39" t="s">
        <v>4854</v>
      </c>
      <c r="L331" s="39" t="s">
        <v>576</v>
      </c>
      <c r="M331" s="39" t="s">
        <v>575</v>
      </c>
      <c r="N331" s="39" t="s">
        <v>3674</v>
      </c>
      <c r="O331" s="39" t="s">
        <v>4234</v>
      </c>
      <c r="P331" s="39" t="s">
        <v>4943</v>
      </c>
      <c r="Q331" s="39" t="s">
        <v>1091</v>
      </c>
      <c r="R331" s="39" t="s">
        <v>516</v>
      </c>
      <c r="S331" s="39" t="s">
        <v>571</v>
      </c>
      <c r="T331" s="39" t="s">
        <v>570</v>
      </c>
      <c r="U331" s="39" t="s">
        <v>1090</v>
      </c>
      <c r="V331" s="39" t="s">
        <v>1089</v>
      </c>
      <c r="W331" s="39" t="s">
        <v>1088</v>
      </c>
      <c r="X331" s="39" t="s">
        <v>1004</v>
      </c>
      <c r="Y331" s="39" t="s">
        <v>596</v>
      </c>
      <c r="Z331" s="39" t="s">
        <v>692</v>
      </c>
      <c r="AA331" s="39" t="s">
        <v>4942</v>
      </c>
      <c r="AB331" s="39" t="s">
        <v>702</v>
      </c>
      <c r="AC331" s="39" t="s">
        <v>4941</v>
      </c>
      <c r="AD331" s="39" t="s">
        <v>4940</v>
      </c>
      <c r="AE331" s="39" t="s">
        <v>559</v>
      </c>
      <c r="AF331" s="39" t="s">
        <v>525</v>
      </c>
      <c r="AG331" s="39" t="s">
        <v>699</v>
      </c>
      <c r="AH331" s="39" t="s">
        <v>698</v>
      </c>
      <c r="AI331" s="40">
        <v>111636667</v>
      </c>
      <c r="AJ331" s="40">
        <v>713334</v>
      </c>
      <c r="AK331" s="40">
        <v>0</v>
      </c>
      <c r="AL331" s="40">
        <v>110923333</v>
      </c>
      <c r="AM331" s="40">
        <v>78823333</v>
      </c>
      <c r="AN331" s="40">
        <v>32100000</v>
      </c>
      <c r="AO331" s="39" t="s">
        <v>4939</v>
      </c>
      <c r="AP331" s="39" t="s">
        <v>554</v>
      </c>
      <c r="AQ331" s="39" t="s">
        <v>4938</v>
      </c>
      <c r="AR331" s="39" t="s">
        <v>554</v>
      </c>
      <c r="AS331" s="38">
        <v>45708</v>
      </c>
    </row>
    <row r="332" spans="1:45" x14ac:dyDescent="0.2">
      <c r="A332" s="39" t="s">
        <v>582</v>
      </c>
      <c r="B332" s="38">
        <v>45658</v>
      </c>
      <c r="C332" s="38">
        <v>45961</v>
      </c>
      <c r="D332" s="39" t="s">
        <v>581</v>
      </c>
      <c r="E332" s="38">
        <v>45708</v>
      </c>
      <c r="F332" s="39" t="s">
        <v>580</v>
      </c>
      <c r="G332" s="39" t="s">
        <v>579</v>
      </c>
      <c r="H332" s="39" t="s">
        <v>4937</v>
      </c>
      <c r="I332" s="38">
        <v>45707</v>
      </c>
      <c r="J332" s="38">
        <v>46022</v>
      </c>
      <c r="K332" s="39" t="s">
        <v>4854</v>
      </c>
      <c r="L332" s="39" t="s">
        <v>576</v>
      </c>
      <c r="M332" s="39" t="s">
        <v>575</v>
      </c>
      <c r="N332" s="39" t="s">
        <v>4936</v>
      </c>
      <c r="O332" s="39" t="s">
        <v>4935</v>
      </c>
      <c r="P332" s="39" t="s">
        <v>4934</v>
      </c>
      <c r="Q332" s="39" t="s">
        <v>1091</v>
      </c>
      <c r="R332" s="39" t="s">
        <v>516</v>
      </c>
      <c r="S332" s="39" t="s">
        <v>571</v>
      </c>
      <c r="T332" s="39" t="s">
        <v>570</v>
      </c>
      <c r="U332" s="39" t="s">
        <v>1090</v>
      </c>
      <c r="V332" s="39" t="s">
        <v>1089</v>
      </c>
      <c r="W332" s="39" t="s">
        <v>1088</v>
      </c>
      <c r="X332" s="39" t="s">
        <v>1004</v>
      </c>
      <c r="Y332" s="39" t="s">
        <v>596</v>
      </c>
      <c r="Z332" s="39" t="s">
        <v>692</v>
      </c>
      <c r="AA332" s="39" t="s">
        <v>4933</v>
      </c>
      <c r="AB332" s="39" t="s">
        <v>702</v>
      </c>
      <c r="AC332" s="39" t="s">
        <v>4932</v>
      </c>
      <c r="AD332" s="39" t="s">
        <v>4931</v>
      </c>
      <c r="AE332" s="39" t="s">
        <v>559</v>
      </c>
      <c r="AF332" s="39" t="s">
        <v>525</v>
      </c>
      <c r="AG332" s="39" t="s">
        <v>699</v>
      </c>
      <c r="AH332" s="39" t="s">
        <v>698</v>
      </c>
      <c r="AI332" s="40">
        <v>129285000</v>
      </c>
      <c r="AJ332" s="40">
        <v>0</v>
      </c>
      <c r="AK332" s="40">
        <v>0</v>
      </c>
      <c r="AL332" s="40">
        <v>129285000</v>
      </c>
      <c r="AM332" s="40">
        <v>95239950</v>
      </c>
      <c r="AN332" s="40">
        <v>34045050</v>
      </c>
      <c r="AO332" s="39" t="s">
        <v>4930</v>
      </c>
      <c r="AP332" s="39" t="s">
        <v>554</v>
      </c>
      <c r="AQ332" s="39" t="s">
        <v>4929</v>
      </c>
      <c r="AR332" s="39" t="s">
        <v>554</v>
      </c>
      <c r="AS332" s="38">
        <v>45708</v>
      </c>
    </row>
    <row r="333" spans="1:45" x14ac:dyDescent="0.2">
      <c r="A333" s="39" t="s">
        <v>582</v>
      </c>
      <c r="B333" s="38">
        <v>45658</v>
      </c>
      <c r="C333" s="38">
        <v>45961</v>
      </c>
      <c r="D333" s="39" t="s">
        <v>581</v>
      </c>
      <c r="E333" s="38">
        <v>45708</v>
      </c>
      <c r="F333" s="39" t="s">
        <v>580</v>
      </c>
      <c r="G333" s="39" t="s">
        <v>579</v>
      </c>
      <c r="H333" s="39" t="s">
        <v>4928</v>
      </c>
      <c r="I333" s="38">
        <v>45707</v>
      </c>
      <c r="J333" s="38">
        <v>46022</v>
      </c>
      <c r="K333" s="39" t="s">
        <v>4854</v>
      </c>
      <c r="L333" s="39" t="s">
        <v>576</v>
      </c>
      <c r="M333" s="39" t="s">
        <v>575</v>
      </c>
      <c r="N333" s="39" t="s">
        <v>4185</v>
      </c>
      <c r="O333" s="39" t="s">
        <v>4927</v>
      </c>
      <c r="P333" s="39" t="s">
        <v>4926</v>
      </c>
      <c r="Q333" s="39" t="s">
        <v>708</v>
      </c>
      <c r="R333" s="39" t="s">
        <v>512</v>
      </c>
      <c r="S333" s="39" t="s">
        <v>571</v>
      </c>
      <c r="T333" s="39" t="s">
        <v>570</v>
      </c>
      <c r="U333" s="39" t="s">
        <v>707</v>
      </c>
      <c r="V333" s="39" t="s">
        <v>706</v>
      </c>
      <c r="W333" s="39" t="s">
        <v>705</v>
      </c>
      <c r="X333" s="39" t="s">
        <v>704</v>
      </c>
      <c r="Y333" s="39" t="s">
        <v>596</v>
      </c>
      <c r="Z333" s="39" t="s">
        <v>692</v>
      </c>
      <c r="AA333" s="39" t="s">
        <v>4925</v>
      </c>
      <c r="AB333" s="39" t="s">
        <v>702</v>
      </c>
      <c r="AC333" s="39" t="s">
        <v>4924</v>
      </c>
      <c r="AD333" s="39" t="s">
        <v>4923</v>
      </c>
      <c r="AE333" s="39" t="s">
        <v>559</v>
      </c>
      <c r="AF333" s="39" t="s">
        <v>525</v>
      </c>
      <c r="AG333" s="39" t="s">
        <v>699</v>
      </c>
      <c r="AH333" s="39" t="s">
        <v>698</v>
      </c>
      <c r="AI333" s="40">
        <v>58500000</v>
      </c>
      <c r="AJ333" s="40">
        <v>0</v>
      </c>
      <c r="AK333" s="40">
        <v>0</v>
      </c>
      <c r="AL333" s="40">
        <v>58500000</v>
      </c>
      <c r="AM333" s="40">
        <v>47883333</v>
      </c>
      <c r="AN333" s="40">
        <v>10616667</v>
      </c>
      <c r="AO333" s="39" t="s">
        <v>4922</v>
      </c>
      <c r="AP333" s="39" t="s">
        <v>554</v>
      </c>
      <c r="AQ333" s="39" t="s">
        <v>4921</v>
      </c>
      <c r="AR333" s="39" t="s">
        <v>554</v>
      </c>
      <c r="AS333" s="38">
        <v>45708</v>
      </c>
    </row>
    <row r="334" spans="1:45" x14ac:dyDescent="0.2">
      <c r="A334" s="39" t="s">
        <v>582</v>
      </c>
      <c r="B334" s="38">
        <v>45658</v>
      </c>
      <c r="C334" s="38">
        <v>45961</v>
      </c>
      <c r="D334" s="39" t="s">
        <v>581</v>
      </c>
      <c r="E334" s="38">
        <v>45708</v>
      </c>
      <c r="F334" s="39" t="s">
        <v>580</v>
      </c>
      <c r="G334" s="39" t="s">
        <v>579</v>
      </c>
      <c r="H334" s="39" t="s">
        <v>4920</v>
      </c>
      <c r="I334" s="38">
        <v>45708</v>
      </c>
      <c r="J334" s="38">
        <v>46022</v>
      </c>
      <c r="K334" s="39" t="s">
        <v>4846</v>
      </c>
      <c r="L334" s="39" t="s">
        <v>576</v>
      </c>
      <c r="M334" s="39" t="s">
        <v>575</v>
      </c>
      <c r="N334" s="39" t="s">
        <v>4197</v>
      </c>
      <c r="O334" s="39" t="s">
        <v>4345</v>
      </c>
      <c r="P334" s="39" t="s">
        <v>4919</v>
      </c>
      <c r="Q334" s="39" t="s">
        <v>1853</v>
      </c>
      <c r="R334" s="39" t="s">
        <v>520</v>
      </c>
      <c r="S334" s="39" t="s">
        <v>571</v>
      </c>
      <c r="T334" s="39" t="s">
        <v>570</v>
      </c>
      <c r="U334" s="39" t="s">
        <v>1007</v>
      </c>
      <c r="V334" s="39" t="s">
        <v>1006</v>
      </c>
      <c r="W334" s="39" t="s">
        <v>1852</v>
      </c>
      <c r="X334" s="39" t="s">
        <v>1150</v>
      </c>
      <c r="Y334" s="39" t="s">
        <v>596</v>
      </c>
      <c r="Z334" s="39" t="s">
        <v>692</v>
      </c>
      <c r="AA334" s="39" t="s">
        <v>4918</v>
      </c>
      <c r="AB334" s="39" t="s">
        <v>702</v>
      </c>
      <c r="AC334" s="39" t="s">
        <v>4917</v>
      </c>
      <c r="AD334" s="39" t="s">
        <v>4916</v>
      </c>
      <c r="AE334" s="39" t="s">
        <v>559</v>
      </c>
      <c r="AF334" s="39" t="s">
        <v>525</v>
      </c>
      <c r="AG334" s="39" t="s">
        <v>699</v>
      </c>
      <c r="AH334" s="39" t="s">
        <v>698</v>
      </c>
      <c r="AI334" s="40">
        <v>139536000</v>
      </c>
      <c r="AJ334" s="40">
        <v>0</v>
      </c>
      <c r="AK334" s="40">
        <v>0</v>
      </c>
      <c r="AL334" s="40">
        <v>139536000</v>
      </c>
      <c r="AM334" s="40">
        <v>100320000</v>
      </c>
      <c r="AN334" s="40">
        <v>39216000</v>
      </c>
      <c r="AO334" s="39" t="s">
        <v>4915</v>
      </c>
      <c r="AP334" s="39" t="s">
        <v>554</v>
      </c>
      <c r="AQ334" s="39" t="s">
        <v>4914</v>
      </c>
      <c r="AR334" s="39" t="s">
        <v>554</v>
      </c>
      <c r="AS334" s="38">
        <v>45708</v>
      </c>
    </row>
    <row r="335" spans="1:45" x14ac:dyDescent="0.2">
      <c r="A335" s="39" t="s">
        <v>582</v>
      </c>
      <c r="B335" s="38">
        <v>45658</v>
      </c>
      <c r="C335" s="38">
        <v>45961</v>
      </c>
      <c r="D335" s="39" t="s">
        <v>581</v>
      </c>
      <c r="E335" s="38">
        <v>45708</v>
      </c>
      <c r="F335" s="39" t="s">
        <v>580</v>
      </c>
      <c r="G335" s="39" t="s">
        <v>579</v>
      </c>
      <c r="H335" s="39" t="s">
        <v>4913</v>
      </c>
      <c r="I335" s="38">
        <v>45708</v>
      </c>
      <c r="J335" s="38">
        <v>46022</v>
      </c>
      <c r="K335" s="39" t="s">
        <v>4846</v>
      </c>
      <c r="L335" s="39" t="s">
        <v>576</v>
      </c>
      <c r="M335" s="39" t="s">
        <v>575</v>
      </c>
      <c r="N335" s="39" t="s">
        <v>3424</v>
      </c>
      <c r="O335" s="39" t="s">
        <v>4314</v>
      </c>
      <c r="P335" s="39" t="s">
        <v>4912</v>
      </c>
      <c r="Q335" s="39" t="s">
        <v>708</v>
      </c>
      <c r="R335" s="39" t="s">
        <v>512</v>
      </c>
      <c r="S335" s="39" t="s">
        <v>571</v>
      </c>
      <c r="T335" s="39" t="s">
        <v>570</v>
      </c>
      <c r="U335" s="39" t="s">
        <v>707</v>
      </c>
      <c r="V335" s="39" t="s">
        <v>706</v>
      </c>
      <c r="W335" s="39" t="s">
        <v>705</v>
      </c>
      <c r="X335" s="39" t="s">
        <v>704</v>
      </c>
      <c r="Y335" s="39" t="s">
        <v>596</v>
      </c>
      <c r="Z335" s="39" t="s">
        <v>692</v>
      </c>
      <c r="AA335" s="39" t="s">
        <v>4911</v>
      </c>
      <c r="AB335" s="39" t="s">
        <v>702</v>
      </c>
      <c r="AC335" s="39" t="s">
        <v>4910</v>
      </c>
      <c r="AD335" s="39" t="s">
        <v>4909</v>
      </c>
      <c r="AE335" s="39" t="s">
        <v>559</v>
      </c>
      <c r="AF335" s="39" t="s">
        <v>525</v>
      </c>
      <c r="AG335" s="39" t="s">
        <v>699</v>
      </c>
      <c r="AH335" s="39" t="s">
        <v>698</v>
      </c>
      <c r="AI335" s="40">
        <v>73440000</v>
      </c>
      <c r="AJ335" s="40">
        <v>0</v>
      </c>
      <c r="AK335" s="40">
        <v>0</v>
      </c>
      <c r="AL335" s="40">
        <v>73440000</v>
      </c>
      <c r="AM335" s="40">
        <v>59840000</v>
      </c>
      <c r="AN335" s="40">
        <v>13600000</v>
      </c>
      <c r="AO335" s="39" t="s">
        <v>4908</v>
      </c>
      <c r="AP335" s="39" t="s">
        <v>554</v>
      </c>
      <c r="AQ335" s="39" t="s">
        <v>4907</v>
      </c>
      <c r="AR335" s="39" t="s">
        <v>554</v>
      </c>
      <c r="AS335" s="38">
        <v>45708</v>
      </c>
    </row>
    <row r="336" spans="1:45" x14ac:dyDescent="0.2">
      <c r="A336" s="39" t="s">
        <v>582</v>
      </c>
      <c r="B336" s="38">
        <v>45658</v>
      </c>
      <c r="C336" s="38">
        <v>45961</v>
      </c>
      <c r="D336" s="39" t="s">
        <v>581</v>
      </c>
      <c r="E336" s="38">
        <v>45708</v>
      </c>
      <c r="F336" s="39" t="s">
        <v>580</v>
      </c>
      <c r="G336" s="39" t="s">
        <v>579</v>
      </c>
      <c r="H336" s="39" t="s">
        <v>4906</v>
      </c>
      <c r="I336" s="38">
        <v>45708</v>
      </c>
      <c r="J336" s="38">
        <v>46022</v>
      </c>
      <c r="K336" s="39" t="s">
        <v>4846</v>
      </c>
      <c r="L336" s="39" t="s">
        <v>576</v>
      </c>
      <c r="M336" s="39" t="s">
        <v>575</v>
      </c>
      <c r="N336" s="39" t="s">
        <v>4270</v>
      </c>
      <c r="O336" s="39" t="s">
        <v>3626</v>
      </c>
      <c r="P336" s="39" t="s">
        <v>4905</v>
      </c>
      <c r="Q336" s="39" t="s">
        <v>2785</v>
      </c>
      <c r="R336" s="39" t="s">
        <v>522</v>
      </c>
      <c r="S336" s="39" t="s">
        <v>571</v>
      </c>
      <c r="T336" s="39" t="s">
        <v>570</v>
      </c>
      <c r="U336" s="39" t="s">
        <v>1007</v>
      </c>
      <c r="V336" s="39" t="s">
        <v>1006</v>
      </c>
      <c r="W336" s="39" t="s">
        <v>2784</v>
      </c>
      <c r="X336" s="39" t="s">
        <v>2783</v>
      </c>
      <c r="Y336" s="39" t="s">
        <v>596</v>
      </c>
      <c r="Z336" s="39" t="s">
        <v>692</v>
      </c>
      <c r="AA336" s="39" t="s">
        <v>4904</v>
      </c>
      <c r="AB336" s="39" t="s">
        <v>702</v>
      </c>
      <c r="AC336" s="39" t="s">
        <v>4903</v>
      </c>
      <c r="AD336" s="39" t="s">
        <v>4902</v>
      </c>
      <c r="AE336" s="39" t="s">
        <v>559</v>
      </c>
      <c r="AF336" s="39" t="s">
        <v>525</v>
      </c>
      <c r="AG336" s="39" t="s">
        <v>699</v>
      </c>
      <c r="AH336" s="39" t="s">
        <v>698</v>
      </c>
      <c r="AI336" s="40">
        <v>89900000</v>
      </c>
      <c r="AJ336" s="40">
        <v>0</v>
      </c>
      <c r="AK336" s="40">
        <v>0</v>
      </c>
      <c r="AL336" s="40">
        <v>89900000</v>
      </c>
      <c r="AM336" s="40">
        <v>63800000</v>
      </c>
      <c r="AN336" s="40">
        <v>26100000</v>
      </c>
      <c r="AO336" s="39" t="s">
        <v>4901</v>
      </c>
      <c r="AP336" s="39" t="s">
        <v>554</v>
      </c>
      <c r="AQ336" s="39" t="s">
        <v>4900</v>
      </c>
      <c r="AR336" s="39" t="s">
        <v>554</v>
      </c>
      <c r="AS336" s="38">
        <v>45708</v>
      </c>
    </row>
    <row r="337" spans="1:45" x14ac:dyDescent="0.2">
      <c r="A337" s="39" t="s">
        <v>582</v>
      </c>
      <c r="B337" s="38">
        <v>45658</v>
      </c>
      <c r="C337" s="38">
        <v>45961</v>
      </c>
      <c r="D337" s="39" t="s">
        <v>581</v>
      </c>
      <c r="E337" s="38">
        <v>45708</v>
      </c>
      <c r="F337" s="39" t="s">
        <v>580</v>
      </c>
      <c r="G337" s="39" t="s">
        <v>579</v>
      </c>
      <c r="H337" s="39" t="s">
        <v>4899</v>
      </c>
      <c r="I337" s="38">
        <v>45708</v>
      </c>
      <c r="J337" s="38">
        <v>46022</v>
      </c>
      <c r="K337" s="39" t="s">
        <v>4846</v>
      </c>
      <c r="L337" s="39" t="s">
        <v>576</v>
      </c>
      <c r="M337" s="39" t="s">
        <v>575</v>
      </c>
      <c r="N337" s="39" t="s">
        <v>4602</v>
      </c>
      <c r="O337" s="39" t="s">
        <v>4243</v>
      </c>
      <c r="P337" s="39" t="s">
        <v>4898</v>
      </c>
      <c r="Q337" s="39" t="s">
        <v>2785</v>
      </c>
      <c r="R337" s="39" t="s">
        <v>522</v>
      </c>
      <c r="S337" s="39" t="s">
        <v>571</v>
      </c>
      <c r="T337" s="39" t="s">
        <v>570</v>
      </c>
      <c r="U337" s="39" t="s">
        <v>1007</v>
      </c>
      <c r="V337" s="39" t="s">
        <v>1006</v>
      </c>
      <c r="W337" s="39" t="s">
        <v>2784</v>
      </c>
      <c r="X337" s="39" t="s">
        <v>2783</v>
      </c>
      <c r="Y337" s="39" t="s">
        <v>596</v>
      </c>
      <c r="Z337" s="39" t="s">
        <v>692</v>
      </c>
      <c r="AA337" s="39" t="s">
        <v>4897</v>
      </c>
      <c r="AB337" s="39" t="s">
        <v>702</v>
      </c>
      <c r="AC337" s="39" t="s">
        <v>4896</v>
      </c>
      <c r="AD337" s="39" t="s">
        <v>4895</v>
      </c>
      <c r="AE337" s="39" t="s">
        <v>559</v>
      </c>
      <c r="AF337" s="39" t="s">
        <v>525</v>
      </c>
      <c r="AG337" s="39" t="s">
        <v>699</v>
      </c>
      <c r="AH337" s="39" t="s">
        <v>698</v>
      </c>
      <c r="AI337" s="40">
        <v>153818133</v>
      </c>
      <c r="AJ337" s="40">
        <v>1959466</v>
      </c>
      <c r="AK337" s="40">
        <v>0</v>
      </c>
      <c r="AL337" s="40">
        <v>151858667</v>
      </c>
      <c r="AM337" s="40">
        <v>107770667</v>
      </c>
      <c r="AN337" s="40">
        <v>44088000</v>
      </c>
      <c r="AO337" s="39" t="s">
        <v>4894</v>
      </c>
      <c r="AP337" s="39" t="s">
        <v>554</v>
      </c>
      <c r="AQ337" s="39" t="s">
        <v>4893</v>
      </c>
      <c r="AR337" s="39" t="s">
        <v>554</v>
      </c>
      <c r="AS337" s="38">
        <v>45708</v>
      </c>
    </row>
    <row r="338" spans="1:45" x14ac:dyDescent="0.2">
      <c r="A338" s="39" t="s">
        <v>582</v>
      </c>
      <c r="B338" s="38">
        <v>45658</v>
      </c>
      <c r="C338" s="38">
        <v>45961</v>
      </c>
      <c r="D338" s="39" t="s">
        <v>581</v>
      </c>
      <c r="E338" s="38">
        <v>45708</v>
      </c>
      <c r="F338" s="39" t="s">
        <v>580</v>
      </c>
      <c r="G338" s="39" t="s">
        <v>579</v>
      </c>
      <c r="H338" s="39" t="s">
        <v>4892</v>
      </c>
      <c r="I338" s="38">
        <v>45707</v>
      </c>
      <c r="J338" s="38">
        <v>46022</v>
      </c>
      <c r="K338" s="39" t="s">
        <v>4854</v>
      </c>
      <c r="L338" s="39" t="s">
        <v>576</v>
      </c>
      <c r="M338" s="39" t="s">
        <v>575</v>
      </c>
      <c r="N338" s="39" t="s">
        <v>3895</v>
      </c>
      <c r="O338" s="39" t="s">
        <v>4442</v>
      </c>
      <c r="P338" s="39" t="s">
        <v>4891</v>
      </c>
      <c r="Q338" s="39" t="s">
        <v>4167</v>
      </c>
      <c r="R338" s="39" t="s">
        <v>524</v>
      </c>
      <c r="S338" s="39" t="s">
        <v>571</v>
      </c>
      <c r="T338" s="39" t="s">
        <v>570</v>
      </c>
      <c r="U338" s="39" t="s">
        <v>1007</v>
      </c>
      <c r="V338" s="39" t="s">
        <v>1006</v>
      </c>
      <c r="W338" s="39" t="s">
        <v>4166</v>
      </c>
      <c r="X338" s="39" t="s">
        <v>1150</v>
      </c>
      <c r="Y338" s="39" t="s">
        <v>596</v>
      </c>
      <c r="Z338" s="39" t="s">
        <v>692</v>
      </c>
      <c r="AA338" s="39" t="s">
        <v>4890</v>
      </c>
      <c r="AB338" s="39" t="s">
        <v>702</v>
      </c>
      <c r="AC338" s="39" t="s">
        <v>4889</v>
      </c>
      <c r="AD338" s="39" t="s">
        <v>4888</v>
      </c>
      <c r="AE338" s="39" t="s">
        <v>559</v>
      </c>
      <c r="AF338" s="39" t="s">
        <v>525</v>
      </c>
      <c r="AG338" s="39" t="s">
        <v>699</v>
      </c>
      <c r="AH338" s="39" t="s">
        <v>698</v>
      </c>
      <c r="AI338" s="40">
        <v>111848000</v>
      </c>
      <c r="AJ338" s="40">
        <v>0</v>
      </c>
      <c r="AK338" s="40">
        <v>0</v>
      </c>
      <c r="AL338" s="40">
        <v>111848000</v>
      </c>
      <c r="AM338" s="40">
        <v>79736800</v>
      </c>
      <c r="AN338" s="40">
        <v>32111200</v>
      </c>
      <c r="AO338" s="39" t="s">
        <v>4887</v>
      </c>
      <c r="AP338" s="39" t="s">
        <v>554</v>
      </c>
      <c r="AQ338" s="39" t="s">
        <v>4886</v>
      </c>
      <c r="AR338" s="39" t="s">
        <v>554</v>
      </c>
      <c r="AS338" s="38">
        <v>45708</v>
      </c>
    </row>
    <row r="339" spans="1:45" x14ac:dyDescent="0.2">
      <c r="A339" s="39" t="s">
        <v>582</v>
      </c>
      <c r="B339" s="38">
        <v>45658</v>
      </c>
      <c r="C339" s="38">
        <v>45961</v>
      </c>
      <c r="D339" s="39" t="s">
        <v>581</v>
      </c>
      <c r="E339" s="38">
        <v>45709</v>
      </c>
      <c r="F339" s="39" t="s">
        <v>580</v>
      </c>
      <c r="G339" s="39" t="s">
        <v>579</v>
      </c>
      <c r="H339" s="39" t="s">
        <v>4885</v>
      </c>
      <c r="I339" s="38">
        <v>45709</v>
      </c>
      <c r="J339" s="38">
        <v>46022</v>
      </c>
      <c r="K339" s="39" t="s">
        <v>4745</v>
      </c>
      <c r="L339" s="39" t="s">
        <v>576</v>
      </c>
      <c r="M339" s="39" t="s">
        <v>575</v>
      </c>
      <c r="N339" s="39" t="s">
        <v>4433</v>
      </c>
      <c r="O339" s="39" t="s">
        <v>4884</v>
      </c>
      <c r="P339" s="39" t="s">
        <v>4883</v>
      </c>
      <c r="Q339" s="39" t="s">
        <v>395</v>
      </c>
      <c r="R339" s="39" t="s">
        <v>396</v>
      </c>
      <c r="S339" s="39" t="s">
        <v>571</v>
      </c>
      <c r="T339" s="39" t="s">
        <v>570</v>
      </c>
      <c r="U339" s="39" t="s">
        <v>569</v>
      </c>
      <c r="V339" s="39" t="s">
        <v>568</v>
      </c>
      <c r="W339" s="39" t="s">
        <v>567</v>
      </c>
      <c r="X339" s="39" t="s">
        <v>566</v>
      </c>
      <c r="Y339" s="39" t="s">
        <v>596</v>
      </c>
      <c r="Z339" s="39" t="s">
        <v>692</v>
      </c>
      <c r="AA339" s="39" t="s">
        <v>4882</v>
      </c>
      <c r="AB339" s="39" t="s">
        <v>702</v>
      </c>
      <c r="AC339" s="39" t="s">
        <v>4881</v>
      </c>
      <c r="AD339" s="39" t="s">
        <v>4880</v>
      </c>
      <c r="AE339" s="39" t="s">
        <v>559</v>
      </c>
      <c r="AF339" s="39" t="s">
        <v>525</v>
      </c>
      <c r="AG339" s="39" t="s">
        <v>699</v>
      </c>
      <c r="AH339" s="39" t="s">
        <v>698</v>
      </c>
      <c r="AI339" s="40">
        <v>72875075</v>
      </c>
      <c r="AJ339" s="40">
        <v>234325</v>
      </c>
      <c r="AK339" s="40">
        <v>0</v>
      </c>
      <c r="AL339" s="40">
        <v>72640750</v>
      </c>
      <c r="AM339" s="40">
        <v>51551500</v>
      </c>
      <c r="AN339" s="40">
        <v>21089250</v>
      </c>
      <c r="AO339" s="39" t="s">
        <v>4879</v>
      </c>
      <c r="AP339" s="39" t="s">
        <v>554</v>
      </c>
      <c r="AQ339" s="39" t="s">
        <v>4878</v>
      </c>
      <c r="AR339" s="39" t="s">
        <v>554</v>
      </c>
      <c r="AS339" s="38">
        <v>45709</v>
      </c>
    </row>
    <row r="340" spans="1:45" x14ac:dyDescent="0.2">
      <c r="A340" s="39" t="s">
        <v>582</v>
      </c>
      <c r="B340" s="38">
        <v>45658</v>
      </c>
      <c r="C340" s="38">
        <v>45961</v>
      </c>
      <c r="D340" s="39" t="s">
        <v>581</v>
      </c>
      <c r="E340" s="38">
        <v>45709</v>
      </c>
      <c r="F340" s="39" t="s">
        <v>580</v>
      </c>
      <c r="G340" s="39" t="s">
        <v>579</v>
      </c>
      <c r="H340" s="39" t="s">
        <v>4877</v>
      </c>
      <c r="I340" s="38">
        <v>45708</v>
      </c>
      <c r="J340" s="38">
        <v>46022</v>
      </c>
      <c r="K340" s="39" t="s">
        <v>4846</v>
      </c>
      <c r="L340" s="39" t="s">
        <v>576</v>
      </c>
      <c r="M340" s="39" t="s">
        <v>575</v>
      </c>
      <c r="N340" s="39" t="s">
        <v>2637</v>
      </c>
      <c r="O340" s="39" t="s">
        <v>4876</v>
      </c>
      <c r="P340" s="39" t="s">
        <v>4875</v>
      </c>
      <c r="Q340" s="39" t="s">
        <v>1462</v>
      </c>
      <c r="R340" s="39" t="s">
        <v>494</v>
      </c>
      <c r="S340" s="39" t="s">
        <v>571</v>
      </c>
      <c r="T340" s="39" t="s">
        <v>570</v>
      </c>
      <c r="U340" s="39" t="s">
        <v>1007</v>
      </c>
      <c r="V340" s="39" t="s">
        <v>1006</v>
      </c>
      <c r="W340" s="39" t="s">
        <v>1459</v>
      </c>
      <c r="X340" s="39" t="s">
        <v>590</v>
      </c>
      <c r="Y340" s="39" t="s">
        <v>596</v>
      </c>
      <c r="Z340" s="39" t="s">
        <v>692</v>
      </c>
      <c r="AA340" s="39" t="s">
        <v>4874</v>
      </c>
      <c r="AB340" s="39" t="s">
        <v>702</v>
      </c>
      <c r="AC340" s="39" t="s">
        <v>4873</v>
      </c>
      <c r="AD340" s="39" t="s">
        <v>4872</v>
      </c>
      <c r="AE340" s="39" t="s">
        <v>559</v>
      </c>
      <c r="AF340" s="39" t="s">
        <v>525</v>
      </c>
      <c r="AG340" s="39" t="s">
        <v>699</v>
      </c>
      <c r="AH340" s="39" t="s">
        <v>698</v>
      </c>
      <c r="AI340" s="40">
        <v>23781660</v>
      </c>
      <c r="AJ340" s="40">
        <v>0</v>
      </c>
      <c r="AK340" s="40">
        <v>0</v>
      </c>
      <c r="AL340" s="40">
        <v>23781660</v>
      </c>
      <c r="AM340" s="40">
        <v>17795800</v>
      </c>
      <c r="AN340" s="40">
        <v>5985860</v>
      </c>
      <c r="AO340" s="39" t="s">
        <v>4871</v>
      </c>
      <c r="AP340" s="39" t="s">
        <v>554</v>
      </c>
      <c r="AQ340" s="39" t="s">
        <v>4870</v>
      </c>
      <c r="AR340" s="39" t="s">
        <v>554</v>
      </c>
      <c r="AS340" s="38">
        <v>45709</v>
      </c>
    </row>
    <row r="341" spans="1:45" x14ac:dyDescent="0.2">
      <c r="A341" s="39" t="s">
        <v>582</v>
      </c>
      <c r="B341" s="38">
        <v>45658</v>
      </c>
      <c r="C341" s="38">
        <v>45961</v>
      </c>
      <c r="D341" s="39" t="s">
        <v>581</v>
      </c>
      <c r="E341" s="38">
        <v>45709</v>
      </c>
      <c r="F341" s="39" t="s">
        <v>580</v>
      </c>
      <c r="G341" s="39" t="s">
        <v>579</v>
      </c>
      <c r="H341" s="39" t="s">
        <v>4869</v>
      </c>
      <c r="I341" s="38">
        <v>45706</v>
      </c>
      <c r="J341" s="38">
        <v>46022</v>
      </c>
      <c r="K341" s="39" t="s">
        <v>4575</v>
      </c>
      <c r="L341" s="39" t="s">
        <v>576</v>
      </c>
      <c r="M341" s="39" t="s">
        <v>575</v>
      </c>
      <c r="N341" s="39" t="s">
        <v>4462</v>
      </c>
      <c r="O341" s="39" t="s">
        <v>4745</v>
      </c>
      <c r="P341" s="39" t="s">
        <v>4868</v>
      </c>
      <c r="Q341" s="39" t="s">
        <v>720</v>
      </c>
      <c r="R341" s="39" t="s">
        <v>512</v>
      </c>
      <c r="S341" s="39" t="s">
        <v>571</v>
      </c>
      <c r="T341" s="39" t="s">
        <v>570</v>
      </c>
      <c r="U341" s="39" t="s">
        <v>707</v>
      </c>
      <c r="V341" s="39" t="s">
        <v>706</v>
      </c>
      <c r="W341" s="39" t="s">
        <v>719</v>
      </c>
      <c r="X341" s="39" t="s">
        <v>704</v>
      </c>
      <c r="Y341" s="39" t="s">
        <v>596</v>
      </c>
      <c r="Z341" s="39" t="s">
        <v>692</v>
      </c>
      <c r="AA341" s="39" t="s">
        <v>4867</v>
      </c>
      <c r="AB341" s="39" t="s">
        <v>702</v>
      </c>
      <c r="AC341" s="39" t="s">
        <v>4866</v>
      </c>
      <c r="AD341" s="39" t="s">
        <v>4865</v>
      </c>
      <c r="AE341" s="39" t="s">
        <v>559</v>
      </c>
      <c r="AF341" s="39" t="s">
        <v>525</v>
      </c>
      <c r="AG341" s="39" t="s">
        <v>699</v>
      </c>
      <c r="AH341" s="39" t="s">
        <v>698</v>
      </c>
      <c r="AI341" s="40">
        <v>50470000</v>
      </c>
      <c r="AJ341" s="40">
        <v>0</v>
      </c>
      <c r="AK341" s="40">
        <v>0</v>
      </c>
      <c r="AL341" s="40">
        <v>50470000</v>
      </c>
      <c r="AM341" s="40">
        <v>45663333</v>
      </c>
      <c r="AN341" s="40">
        <v>4806667</v>
      </c>
      <c r="AO341" s="39" t="s">
        <v>4864</v>
      </c>
      <c r="AP341" s="39" t="s">
        <v>554</v>
      </c>
      <c r="AQ341" s="39" t="s">
        <v>4863</v>
      </c>
      <c r="AR341" s="39" t="s">
        <v>554</v>
      </c>
      <c r="AS341" s="38">
        <v>45709</v>
      </c>
    </row>
    <row r="342" spans="1:45" x14ac:dyDescent="0.2">
      <c r="A342" s="39" t="s">
        <v>582</v>
      </c>
      <c r="B342" s="38">
        <v>45658</v>
      </c>
      <c r="C342" s="38">
        <v>45961</v>
      </c>
      <c r="D342" s="39" t="s">
        <v>581</v>
      </c>
      <c r="E342" s="38">
        <v>45709</v>
      </c>
      <c r="F342" s="39" t="s">
        <v>580</v>
      </c>
      <c r="G342" s="39" t="s">
        <v>579</v>
      </c>
      <c r="H342" s="39" t="s">
        <v>4862</v>
      </c>
      <c r="I342" s="38">
        <v>45709</v>
      </c>
      <c r="J342" s="38">
        <v>46022</v>
      </c>
      <c r="K342" s="39" t="s">
        <v>4745</v>
      </c>
      <c r="L342" s="39" t="s">
        <v>576</v>
      </c>
      <c r="M342" s="39" t="s">
        <v>575</v>
      </c>
      <c r="N342" s="39" t="s">
        <v>4470</v>
      </c>
      <c r="O342" s="39" t="s">
        <v>4846</v>
      </c>
      <c r="P342" s="39" t="s">
        <v>4861</v>
      </c>
      <c r="Q342" s="39" t="s">
        <v>720</v>
      </c>
      <c r="R342" s="39" t="s">
        <v>512</v>
      </c>
      <c r="S342" s="39" t="s">
        <v>571</v>
      </c>
      <c r="T342" s="39" t="s">
        <v>570</v>
      </c>
      <c r="U342" s="39" t="s">
        <v>707</v>
      </c>
      <c r="V342" s="39" t="s">
        <v>706</v>
      </c>
      <c r="W342" s="39" t="s">
        <v>719</v>
      </c>
      <c r="X342" s="39" t="s">
        <v>704</v>
      </c>
      <c r="Y342" s="39" t="s">
        <v>596</v>
      </c>
      <c r="Z342" s="39" t="s">
        <v>692</v>
      </c>
      <c r="AA342" s="39" t="s">
        <v>4860</v>
      </c>
      <c r="AB342" s="39" t="s">
        <v>702</v>
      </c>
      <c r="AC342" s="39" t="s">
        <v>4859</v>
      </c>
      <c r="AD342" s="39" t="s">
        <v>4858</v>
      </c>
      <c r="AE342" s="39" t="s">
        <v>559</v>
      </c>
      <c r="AF342" s="39" t="s">
        <v>525</v>
      </c>
      <c r="AG342" s="39" t="s">
        <v>699</v>
      </c>
      <c r="AH342" s="39" t="s">
        <v>698</v>
      </c>
      <c r="AI342" s="40">
        <v>50470000</v>
      </c>
      <c r="AJ342" s="40">
        <v>0</v>
      </c>
      <c r="AK342" s="40">
        <v>0</v>
      </c>
      <c r="AL342" s="40">
        <v>50470000</v>
      </c>
      <c r="AM342" s="40">
        <v>50470000</v>
      </c>
      <c r="AN342" s="40">
        <v>0</v>
      </c>
      <c r="AO342" s="39" t="s">
        <v>4857</v>
      </c>
      <c r="AP342" s="39" t="s">
        <v>554</v>
      </c>
      <c r="AQ342" s="39" t="s">
        <v>4856</v>
      </c>
      <c r="AR342" s="39" t="s">
        <v>554</v>
      </c>
      <c r="AS342" s="38">
        <v>45709</v>
      </c>
    </row>
    <row r="343" spans="1:45" x14ac:dyDescent="0.2">
      <c r="A343" s="39" t="s">
        <v>582</v>
      </c>
      <c r="B343" s="38">
        <v>45658</v>
      </c>
      <c r="C343" s="38">
        <v>45961</v>
      </c>
      <c r="D343" s="39" t="s">
        <v>581</v>
      </c>
      <c r="E343" s="38">
        <v>45709</v>
      </c>
      <c r="F343" s="39" t="s">
        <v>580</v>
      </c>
      <c r="G343" s="39" t="s">
        <v>579</v>
      </c>
      <c r="H343" s="39" t="s">
        <v>4855</v>
      </c>
      <c r="I343" s="38">
        <v>45708</v>
      </c>
      <c r="J343" s="38">
        <v>46022</v>
      </c>
      <c r="K343" s="39" t="s">
        <v>4846</v>
      </c>
      <c r="L343" s="39" t="s">
        <v>576</v>
      </c>
      <c r="M343" s="39" t="s">
        <v>575</v>
      </c>
      <c r="N343" s="39" t="s">
        <v>4041</v>
      </c>
      <c r="O343" s="39" t="s">
        <v>4854</v>
      </c>
      <c r="P343" s="39" t="s">
        <v>4853</v>
      </c>
      <c r="Q343" s="39" t="s">
        <v>720</v>
      </c>
      <c r="R343" s="39" t="s">
        <v>512</v>
      </c>
      <c r="S343" s="39" t="s">
        <v>571</v>
      </c>
      <c r="T343" s="39" t="s">
        <v>570</v>
      </c>
      <c r="U343" s="39" t="s">
        <v>707</v>
      </c>
      <c r="V343" s="39" t="s">
        <v>706</v>
      </c>
      <c r="W343" s="39" t="s">
        <v>719</v>
      </c>
      <c r="X343" s="39" t="s">
        <v>704</v>
      </c>
      <c r="Y343" s="39" t="s">
        <v>596</v>
      </c>
      <c r="Z343" s="39" t="s">
        <v>692</v>
      </c>
      <c r="AA343" s="39" t="s">
        <v>4852</v>
      </c>
      <c r="AB343" s="39" t="s">
        <v>702</v>
      </c>
      <c r="AC343" s="39" t="s">
        <v>4851</v>
      </c>
      <c r="AD343" s="39" t="s">
        <v>4850</v>
      </c>
      <c r="AE343" s="39" t="s">
        <v>559</v>
      </c>
      <c r="AF343" s="39" t="s">
        <v>525</v>
      </c>
      <c r="AG343" s="39" t="s">
        <v>699</v>
      </c>
      <c r="AH343" s="39" t="s">
        <v>698</v>
      </c>
      <c r="AI343" s="40">
        <v>43260000</v>
      </c>
      <c r="AJ343" s="40">
        <v>0</v>
      </c>
      <c r="AK343" s="40">
        <v>0</v>
      </c>
      <c r="AL343" s="40">
        <v>43260000</v>
      </c>
      <c r="AM343" s="40">
        <v>43260000</v>
      </c>
      <c r="AN343" s="40">
        <v>0</v>
      </c>
      <c r="AO343" s="39" t="s">
        <v>4849</v>
      </c>
      <c r="AP343" s="39" t="s">
        <v>554</v>
      </c>
      <c r="AQ343" s="39" t="s">
        <v>4848</v>
      </c>
      <c r="AR343" s="39" t="s">
        <v>554</v>
      </c>
      <c r="AS343" s="38">
        <v>45709</v>
      </c>
    </row>
    <row r="344" spans="1:45" x14ac:dyDescent="0.2">
      <c r="A344" s="39" t="s">
        <v>582</v>
      </c>
      <c r="B344" s="38">
        <v>45658</v>
      </c>
      <c r="C344" s="38">
        <v>45961</v>
      </c>
      <c r="D344" s="39" t="s">
        <v>581</v>
      </c>
      <c r="E344" s="38">
        <v>45709</v>
      </c>
      <c r="F344" s="39" t="s">
        <v>580</v>
      </c>
      <c r="G344" s="39" t="s">
        <v>579</v>
      </c>
      <c r="H344" s="39" t="s">
        <v>4847</v>
      </c>
      <c r="I344" s="38">
        <v>45708</v>
      </c>
      <c r="J344" s="38">
        <v>46022</v>
      </c>
      <c r="K344" s="39" t="s">
        <v>4846</v>
      </c>
      <c r="L344" s="39" t="s">
        <v>576</v>
      </c>
      <c r="M344" s="39" t="s">
        <v>575</v>
      </c>
      <c r="N344" s="39" t="s">
        <v>3983</v>
      </c>
      <c r="O344" s="39" t="s">
        <v>4575</v>
      </c>
      <c r="P344" s="39" t="s">
        <v>4845</v>
      </c>
      <c r="Q344" s="39" t="s">
        <v>1853</v>
      </c>
      <c r="R344" s="39" t="s">
        <v>520</v>
      </c>
      <c r="S344" s="39" t="s">
        <v>571</v>
      </c>
      <c r="T344" s="39" t="s">
        <v>570</v>
      </c>
      <c r="U344" s="39" t="s">
        <v>1007</v>
      </c>
      <c r="V344" s="39" t="s">
        <v>1006</v>
      </c>
      <c r="W344" s="39" t="s">
        <v>1852</v>
      </c>
      <c r="X344" s="39" t="s">
        <v>1150</v>
      </c>
      <c r="Y344" s="39" t="s">
        <v>596</v>
      </c>
      <c r="Z344" s="39" t="s">
        <v>692</v>
      </c>
      <c r="AA344" s="39" t="s">
        <v>4844</v>
      </c>
      <c r="AB344" s="39" t="s">
        <v>702</v>
      </c>
      <c r="AC344" s="39" t="s">
        <v>4843</v>
      </c>
      <c r="AD344" s="39" t="s">
        <v>4842</v>
      </c>
      <c r="AE344" s="39" t="s">
        <v>559</v>
      </c>
      <c r="AF344" s="39" t="s">
        <v>525</v>
      </c>
      <c r="AG344" s="39" t="s">
        <v>699</v>
      </c>
      <c r="AH344" s="39" t="s">
        <v>698</v>
      </c>
      <c r="AI344" s="40">
        <v>81250000</v>
      </c>
      <c r="AJ344" s="40">
        <v>0</v>
      </c>
      <c r="AK344" s="40">
        <v>0</v>
      </c>
      <c r="AL344" s="40">
        <v>81250000</v>
      </c>
      <c r="AM344" s="40">
        <v>59583333</v>
      </c>
      <c r="AN344" s="40">
        <v>21666667</v>
      </c>
      <c r="AO344" s="39" t="s">
        <v>4841</v>
      </c>
      <c r="AP344" s="39" t="s">
        <v>554</v>
      </c>
      <c r="AQ344" s="39" t="s">
        <v>4840</v>
      </c>
      <c r="AR344" s="39" t="s">
        <v>554</v>
      </c>
      <c r="AS344" s="38">
        <v>45709</v>
      </c>
    </row>
    <row r="345" spans="1:45" x14ac:dyDescent="0.2">
      <c r="A345" s="39" t="s">
        <v>582</v>
      </c>
      <c r="B345" s="38">
        <v>45658</v>
      </c>
      <c r="C345" s="38">
        <v>45961</v>
      </c>
      <c r="D345" s="39" t="s">
        <v>581</v>
      </c>
      <c r="E345" s="38">
        <v>45709</v>
      </c>
      <c r="F345" s="39" t="s">
        <v>580</v>
      </c>
      <c r="G345" s="39" t="s">
        <v>579</v>
      </c>
      <c r="H345" s="39" t="s">
        <v>4839</v>
      </c>
      <c r="I345" s="38">
        <v>45709</v>
      </c>
      <c r="J345" s="38">
        <v>46022</v>
      </c>
      <c r="K345" s="39" t="s">
        <v>4745</v>
      </c>
      <c r="L345" s="39" t="s">
        <v>576</v>
      </c>
      <c r="M345" s="39" t="s">
        <v>575</v>
      </c>
      <c r="N345" s="39" t="s">
        <v>4046</v>
      </c>
      <c r="O345" s="39" t="s">
        <v>4838</v>
      </c>
      <c r="P345" s="39" t="s">
        <v>4837</v>
      </c>
      <c r="Q345" s="39" t="s">
        <v>4167</v>
      </c>
      <c r="R345" s="39" t="s">
        <v>524</v>
      </c>
      <c r="S345" s="39" t="s">
        <v>571</v>
      </c>
      <c r="T345" s="39" t="s">
        <v>570</v>
      </c>
      <c r="U345" s="39" t="s">
        <v>1007</v>
      </c>
      <c r="V345" s="39" t="s">
        <v>1006</v>
      </c>
      <c r="W345" s="39" t="s">
        <v>4166</v>
      </c>
      <c r="X345" s="39" t="s">
        <v>1150</v>
      </c>
      <c r="Y345" s="39" t="s">
        <v>596</v>
      </c>
      <c r="Z345" s="39" t="s">
        <v>692</v>
      </c>
      <c r="AA345" s="39" t="s">
        <v>4836</v>
      </c>
      <c r="AB345" s="39" t="s">
        <v>702</v>
      </c>
      <c r="AC345" s="39" t="s">
        <v>4835</v>
      </c>
      <c r="AD345" s="39" t="s">
        <v>4834</v>
      </c>
      <c r="AE345" s="39" t="s">
        <v>559</v>
      </c>
      <c r="AF345" s="39" t="s">
        <v>525</v>
      </c>
      <c r="AG345" s="39" t="s">
        <v>699</v>
      </c>
      <c r="AH345" s="39" t="s">
        <v>698</v>
      </c>
      <c r="AI345" s="40">
        <v>73150000</v>
      </c>
      <c r="AJ345" s="40">
        <v>0</v>
      </c>
      <c r="AK345" s="40">
        <v>0</v>
      </c>
      <c r="AL345" s="40">
        <v>73150000</v>
      </c>
      <c r="AM345" s="40">
        <v>55696667</v>
      </c>
      <c r="AN345" s="40">
        <v>17453333</v>
      </c>
      <c r="AO345" s="39" t="s">
        <v>4833</v>
      </c>
      <c r="AP345" s="39" t="s">
        <v>554</v>
      </c>
      <c r="AQ345" s="39" t="s">
        <v>4832</v>
      </c>
      <c r="AR345" s="39" t="s">
        <v>554</v>
      </c>
      <c r="AS345" s="38">
        <v>45709</v>
      </c>
    </row>
    <row r="346" spans="1:45" x14ac:dyDescent="0.2">
      <c r="A346" s="39" t="s">
        <v>582</v>
      </c>
      <c r="B346" s="38">
        <v>45658</v>
      </c>
      <c r="C346" s="38">
        <v>45961</v>
      </c>
      <c r="D346" s="39" t="s">
        <v>581</v>
      </c>
      <c r="E346" s="38">
        <v>45712</v>
      </c>
      <c r="F346" s="39" t="s">
        <v>580</v>
      </c>
      <c r="G346" s="39" t="s">
        <v>579</v>
      </c>
      <c r="H346" s="39" t="s">
        <v>4831</v>
      </c>
      <c r="I346" s="38">
        <v>45709</v>
      </c>
      <c r="J346" s="38">
        <v>46022</v>
      </c>
      <c r="K346" s="39" t="s">
        <v>4745</v>
      </c>
      <c r="L346" s="39" t="s">
        <v>576</v>
      </c>
      <c r="M346" s="39" t="s">
        <v>575</v>
      </c>
      <c r="N346" s="39" t="s">
        <v>2964</v>
      </c>
      <c r="O346" s="39" t="s">
        <v>4830</v>
      </c>
      <c r="P346" s="39" t="s">
        <v>4829</v>
      </c>
      <c r="Q346" s="39" t="s">
        <v>708</v>
      </c>
      <c r="R346" s="39" t="s">
        <v>512</v>
      </c>
      <c r="S346" s="39" t="s">
        <v>571</v>
      </c>
      <c r="T346" s="39" t="s">
        <v>570</v>
      </c>
      <c r="U346" s="39" t="s">
        <v>707</v>
      </c>
      <c r="V346" s="39" t="s">
        <v>706</v>
      </c>
      <c r="W346" s="39" t="s">
        <v>705</v>
      </c>
      <c r="X346" s="39" t="s">
        <v>704</v>
      </c>
      <c r="Y346" s="39" t="s">
        <v>596</v>
      </c>
      <c r="Z346" s="39" t="s">
        <v>692</v>
      </c>
      <c r="AA346" s="39" t="s">
        <v>4828</v>
      </c>
      <c r="AB346" s="39" t="s">
        <v>702</v>
      </c>
      <c r="AC346" s="39" t="s">
        <v>4827</v>
      </c>
      <c r="AD346" s="39" t="s">
        <v>4826</v>
      </c>
      <c r="AE346" s="39" t="s">
        <v>559</v>
      </c>
      <c r="AF346" s="39" t="s">
        <v>525</v>
      </c>
      <c r="AG346" s="39" t="s">
        <v>699</v>
      </c>
      <c r="AH346" s="39" t="s">
        <v>698</v>
      </c>
      <c r="AI346" s="40">
        <v>90000000</v>
      </c>
      <c r="AJ346" s="40">
        <v>0</v>
      </c>
      <c r="AK346" s="40">
        <v>0</v>
      </c>
      <c r="AL346" s="40">
        <v>90000000</v>
      </c>
      <c r="AM346" s="40">
        <v>72333333</v>
      </c>
      <c r="AN346" s="40">
        <v>17666667</v>
      </c>
      <c r="AO346" s="39" t="s">
        <v>4825</v>
      </c>
      <c r="AP346" s="39" t="s">
        <v>554</v>
      </c>
      <c r="AQ346" s="39" t="s">
        <v>4824</v>
      </c>
      <c r="AR346" s="39" t="s">
        <v>554</v>
      </c>
      <c r="AS346" s="38">
        <v>45712</v>
      </c>
    </row>
    <row r="347" spans="1:45" x14ac:dyDescent="0.2">
      <c r="A347" s="39" t="s">
        <v>582</v>
      </c>
      <c r="B347" s="38">
        <v>45658</v>
      </c>
      <c r="C347" s="38">
        <v>45961</v>
      </c>
      <c r="D347" s="39" t="s">
        <v>581</v>
      </c>
      <c r="E347" s="38">
        <v>45712</v>
      </c>
      <c r="F347" s="39" t="s">
        <v>580</v>
      </c>
      <c r="G347" s="39" t="s">
        <v>579</v>
      </c>
      <c r="H347" s="39" t="s">
        <v>4823</v>
      </c>
      <c r="I347" s="38">
        <v>45709</v>
      </c>
      <c r="J347" s="38">
        <v>46022</v>
      </c>
      <c r="K347" s="39" t="s">
        <v>4745</v>
      </c>
      <c r="L347" s="39" t="s">
        <v>576</v>
      </c>
      <c r="M347" s="39" t="s">
        <v>575</v>
      </c>
      <c r="N347" s="39" t="s">
        <v>4010</v>
      </c>
      <c r="O347" s="39" t="s">
        <v>4739</v>
      </c>
      <c r="P347" s="39" t="s">
        <v>4822</v>
      </c>
      <c r="Q347" s="39" t="s">
        <v>4821</v>
      </c>
      <c r="R347" s="39" t="s">
        <v>524</v>
      </c>
      <c r="S347" s="39" t="s">
        <v>571</v>
      </c>
      <c r="T347" s="39" t="s">
        <v>570</v>
      </c>
      <c r="U347" s="39" t="s">
        <v>3747</v>
      </c>
      <c r="V347" s="39" t="s">
        <v>3746</v>
      </c>
      <c r="W347" s="39" t="s">
        <v>4820</v>
      </c>
      <c r="X347" s="39" t="s">
        <v>1150</v>
      </c>
      <c r="Y347" s="39" t="s">
        <v>596</v>
      </c>
      <c r="Z347" s="39" t="s">
        <v>692</v>
      </c>
      <c r="AA347" s="39" t="s">
        <v>4819</v>
      </c>
      <c r="AB347" s="39" t="s">
        <v>702</v>
      </c>
      <c r="AC347" s="39" t="s">
        <v>4818</v>
      </c>
      <c r="AD347" s="39" t="s">
        <v>4817</v>
      </c>
      <c r="AE347" s="39" t="s">
        <v>559</v>
      </c>
      <c r="AF347" s="39" t="s">
        <v>525</v>
      </c>
      <c r="AG347" s="39" t="s">
        <v>699</v>
      </c>
      <c r="AH347" s="39" t="s">
        <v>698</v>
      </c>
      <c r="AI347" s="40">
        <v>47500000</v>
      </c>
      <c r="AJ347" s="40">
        <v>0</v>
      </c>
      <c r="AK347" s="40">
        <v>0</v>
      </c>
      <c r="AL347" s="40">
        <v>47500000</v>
      </c>
      <c r="AM347" s="40">
        <v>36166667</v>
      </c>
      <c r="AN347" s="40">
        <v>11333333</v>
      </c>
      <c r="AO347" s="39" t="s">
        <v>4816</v>
      </c>
      <c r="AP347" s="39" t="s">
        <v>554</v>
      </c>
      <c r="AQ347" s="39" t="s">
        <v>4815</v>
      </c>
      <c r="AR347" s="39" t="s">
        <v>554</v>
      </c>
      <c r="AS347" s="38">
        <v>45712</v>
      </c>
    </row>
    <row r="348" spans="1:45" x14ac:dyDescent="0.2">
      <c r="A348" s="39" t="s">
        <v>582</v>
      </c>
      <c r="B348" s="38">
        <v>45658</v>
      </c>
      <c r="C348" s="38">
        <v>45961</v>
      </c>
      <c r="D348" s="39" t="s">
        <v>581</v>
      </c>
      <c r="E348" s="38">
        <v>45712</v>
      </c>
      <c r="F348" s="39" t="s">
        <v>580</v>
      </c>
      <c r="G348" s="39" t="s">
        <v>579</v>
      </c>
      <c r="H348" s="39" t="s">
        <v>4814</v>
      </c>
      <c r="I348" s="38">
        <v>45709</v>
      </c>
      <c r="J348" s="38">
        <v>46022</v>
      </c>
      <c r="K348" s="39" t="s">
        <v>4745</v>
      </c>
      <c r="L348" s="39" t="s">
        <v>576</v>
      </c>
      <c r="M348" s="39" t="s">
        <v>575</v>
      </c>
      <c r="N348" s="39" t="s">
        <v>4692</v>
      </c>
      <c r="O348" s="39" t="s">
        <v>4813</v>
      </c>
      <c r="P348" s="39" t="s">
        <v>4812</v>
      </c>
      <c r="Q348" s="39" t="s">
        <v>1180</v>
      </c>
      <c r="R348" s="39" t="s">
        <v>516</v>
      </c>
      <c r="S348" s="39" t="s">
        <v>571</v>
      </c>
      <c r="T348" s="39" t="s">
        <v>570</v>
      </c>
      <c r="U348" s="39" t="s">
        <v>2124</v>
      </c>
      <c r="V348" s="39" t="s">
        <v>400</v>
      </c>
      <c r="W348" s="39" t="s">
        <v>1177</v>
      </c>
      <c r="X348" s="39" t="s">
        <v>1004</v>
      </c>
      <c r="Y348" s="39" t="s">
        <v>596</v>
      </c>
      <c r="Z348" s="39" t="s">
        <v>692</v>
      </c>
      <c r="AA348" s="39" t="s">
        <v>4811</v>
      </c>
      <c r="AB348" s="39" t="s">
        <v>702</v>
      </c>
      <c r="AC348" s="39" t="s">
        <v>4810</v>
      </c>
      <c r="AD348" s="39" t="s">
        <v>4809</v>
      </c>
      <c r="AE348" s="39" t="s">
        <v>559</v>
      </c>
      <c r="AF348" s="39" t="s">
        <v>525</v>
      </c>
      <c r="AG348" s="39" t="s">
        <v>699</v>
      </c>
      <c r="AH348" s="39" t="s">
        <v>698</v>
      </c>
      <c r="AI348" s="40">
        <v>78100000</v>
      </c>
      <c r="AJ348" s="40">
        <v>5443333</v>
      </c>
      <c r="AK348" s="40">
        <v>0</v>
      </c>
      <c r="AL348" s="40">
        <v>72656667</v>
      </c>
      <c r="AM348" s="40">
        <v>51356667</v>
      </c>
      <c r="AN348" s="40">
        <v>21300000</v>
      </c>
      <c r="AO348" s="39" t="s">
        <v>4808</v>
      </c>
      <c r="AP348" s="39" t="s">
        <v>554</v>
      </c>
      <c r="AQ348" s="39" t="s">
        <v>4807</v>
      </c>
      <c r="AR348" s="39" t="s">
        <v>554</v>
      </c>
      <c r="AS348" s="38">
        <v>45712</v>
      </c>
    </row>
    <row r="349" spans="1:45" x14ac:dyDescent="0.2">
      <c r="A349" s="39" t="s">
        <v>582</v>
      </c>
      <c r="B349" s="38">
        <v>45658</v>
      </c>
      <c r="C349" s="38">
        <v>45961</v>
      </c>
      <c r="D349" s="39" t="s">
        <v>581</v>
      </c>
      <c r="E349" s="38">
        <v>45712</v>
      </c>
      <c r="F349" s="39" t="s">
        <v>580</v>
      </c>
      <c r="G349" s="39" t="s">
        <v>579</v>
      </c>
      <c r="H349" s="39" t="s">
        <v>4806</v>
      </c>
      <c r="I349" s="38">
        <v>45712</v>
      </c>
      <c r="J349" s="38">
        <v>46022</v>
      </c>
      <c r="K349" s="39" t="s">
        <v>4442</v>
      </c>
      <c r="L349" s="39" t="s">
        <v>576</v>
      </c>
      <c r="M349" s="39" t="s">
        <v>575</v>
      </c>
      <c r="N349" s="39" t="s">
        <v>4675</v>
      </c>
      <c r="O349" s="39" t="s">
        <v>4413</v>
      </c>
      <c r="P349" s="39" t="s">
        <v>4805</v>
      </c>
      <c r="Q349" s="39" t="s">
        <v>1180</v>
      </c>
      <c r="R349" s="39" t="s">
        <v>516</v>
      </c>
      <c r="S349" s="39" t="s">
        <v>571</v>
      </c>
      <c r="T349" s="39" t="s">
        <v>570</v>
      </c>
      <c r="U349" s="39" t="s">
        <v>2124</v>
      </c>
      <c r="V349" s="39" t="s">
        <v>400</v>
      </c>
      <c r="W349" s="39" t="s">
        <v>1177</v>
      </c>
      <c r="X349" s="39" t="s">
        <v>1004</v>
      </c>
      <c r="Y349" s="39" t="s">
        <v>596</v>
      </c>
      <c r="Z349" s="39" t="s">
        <v>692</v>
      </c>
      <c r="AA349" s="39" t="s">
        <v>4804</v>
      </c>
      <c r="AB349" s="39" t="s">
        <v>702</v>
      </c>
      <c r="AC349" s="39" t="s">
        <v>4803</v>
      </c>
      <c r="AD349" s="39" t="s">
        <v>4802</v>
      </c>
      <c r="AE349" s="39" t="s">
        <v>559</v>
      </c>
      <c r="AF349" s="39" t="s">
        <v>525</v>
      </c>
      <c r="AG349" s="39" t="s">
        <v>699</v>
      </c>
      <c r="AH349" s="39" t="s">
        <v>698</v>
      </c>
      <c r="AI349" s="40">
        <v>100000000</v>
      </c>
      <c r="AJ349" s="40">
        <v>0</v>
      </c>
      <c r="AK349" s="40">
        <v>0</v>
      </c>
      <c r="AL349" s="40">
        <v>100000000</v>
      </c>
      <c r="AM349" s="40">
        <v>72333333</v>
      </c>
      <c r="AN349" s="40">
        <v>27666667</v>
      </c>
      <c r="AO349" s="39" t="s">
        <v>4801</v>
      </c>
      <c r="AP349" s="39" t="s">
        <v>554</v>
      </c>
      <c r="AQ349" s="39" t="s">
        <v>4800</v>
      </c>
      <c r="AR349" s="39" t="s">
        <v>554</v>
      </c>
      <c r="AS349" s="38">
        <v>45712</v>
      </c>
    </row>
    <row r="350" spans="1:45" x14ac:dyDescent="0.2">
      <c r="A350" s="39" t="s">
        <v>582</v>
      </c>
      <c r="B350" s="38">
        <v>45658</v>
      </c>
      <c r="C350" s="38">
        <v>45961</v>
      </c>
      <c r="D350" s="39" t="s">
        <v>581</v>
      </c>
      <c r="E350" s="38">
        <v>45712</v>
      </c>
      <c r="F350" s="39" t="s">
        <v>580</v>
      </c>
      <c r="G350" s="39" t="s">
        <v>579</v>
      </c>
      <c r="H350" s="39" t="s">
        <v>4799</v>
      </c>
      <c r="I350" s="38">
        <v>45712</v>
      </c>
      <c r="J350" s="38">
        <v>46022</v>
      </c>
      <c r="K350" s="39" t="s">
        <v>4442</v>
      </c>
      <c r="L350" s="39" t="s">
        <v>576</v>
      </c>
      <c r="M350" s="39" t="s">
        <v>575</v>
      </c>
      <c r="N350" s="39" t="s">
        <v>1924</v>
      </c>
      <c r="O350" s="39" t="s">
        <v>4798</v>
      </c>
      <c r="P350" s="39" t="s">
        <v>4797</v>
      </c>
      <c r="Q350" s="39" t="s">
        <v>1462</v>
      </c>
      <c r="R350" s="39" t="s">
        <v>494</v>
      </c>
      <c r="S350" s="39" t="s">
        <v>571</v>
      </c>
      <c r="T350" s="39" t="s">
        <v>570</v>
      </c>
      <c r="U350" s="39" t="s">
        <v>1007</v>
      </c>
      <c r="V350" s="39" t="s">
        <v>1006</v>
      </c>
      <c r="W350" s="39" t="s">
        <v>1459</v>
      </c>
      <c r="X350" s="39" t="s">
        <v>590</v>
      </c>
      <c r="Y350" s="39" t="s">
        <v>596</v>
      </c>
      <c r="Z350" s="39" t="s">
        <v>692</v>
      </c>
      <c r="AA350" s="39" t="s">
        <v>4796</v>
      </c>
      <c r="AB350" s="39" t="s">
        <v>702</v>
      </c>
      <c r="AC350" s="39" t="s">
        <v>4795</v>
      </c>
      <c r="AD350" s="39" t="s">
        <v>4794</v>
      </c>
      <c r="AE350" s="39" t="s">
        <v>559</v>
      </c>
      <c r="AF350" s="39" t="s">
        <v>525</v>
      </c>
      <c r="AG350" s="39" t="s">
        <v>699</v>
      </c>
      <c r="AH350" s="39" t="s">
        <v>698</v>
      </c>
      <c r="AI350" s="40">
        <v>85129500</v>
      </c>
      <c r="AJ350" s="40">
        <v>0</v>
      </c>
      <c r="AK350" s="40">
        <v>0</v>
      </c>
      <c r="AL350" s="40">
        <v>85129500</v>
      </c>
      <c r="AM350" s="40">
        <v>64519200</v>
      </c>
      <c r="AN350" s="40">
        <v>20610300</v>
      </c>
      <c r="AO350" s="39" t="s">
        <v>4793</v>
      </c>
      <c r="AP350" s="39" t="s">
        <v>554</v>
      </c>
      <c r="AQ350" s="39" t="s">
        <v>4792</v>
      </c>
      <c r="AR350" s="39" t="s">
        <v>554</v>
      </c>
      <c r="AS350" s="38">
        <v>45712</v>
      </c>
    </row>
    <row r="351" spans="1:45" x14ac:dyDescent="0.2">
      <c r="A351" s="39" t="s">
        <v>582</v>
      </c>
      <c r="B351" s="38">
        <v>45658</v>
      </c>
      <c r="C351" s="38">
        <v>45961</v>
      </c>
      <c r="D351" s="39" t="s">
        <v>581</v>
      </c>
      <c r="E351" s="38">
        <v>45712</v>
      </c>
      <c r="F351" s="39" t="s">
        <v>580</v>
      </c>
      <c r="G351" s="39" t="s">
        <v>579</v>
      </c>
      <c r="H351" s="39" t="s">
        <v>4791</v>
      </c>
      <c r="I351" s="38">
        <v>45709</v>
      </c>
      <c r="J351" s="38">
        <v>46022</v>
      </c>
      <c r="K351" s="39" t="s">
        <v>4745</v>
      </c>
      <c r="L351" s="39" t="s">
        <v>576</v>
      </c>
      <c r="M351" s="39" t="s">
        <v>575</v>
      </c>
      <c r="N351" s="39" t="s">
        <v>4790</v>
      </c>
      <c r="O351" s="39" t="s">
        <v>4789</v>
      </c>
      <c r="P351" s="39" t="s">
        <v>4788</v>
      </c>
      <c r="Q351" s="39" t="s">
        <v>397</v>
      </c>
      <c r="R351" s="39" t="s">
        <v>398</v>
      </c>
      <c r="S351" s="39" t="s">
        <v>571</v>
      </c>
      <c r="T351" s="39" t="s">
        <v>570</v>
      </c>
      <c r="U351" s="39" t="s">
        <v>569</v>
      </c>
      <c r="V351" s="39" t="s">
        <v>568</v>
      </c>
      <c r="W351" s="39" t="s">
        <v>567</v>
      </c>
      <c r="X351" s="39" t="s">
        <v>566</v>
      </c>
      <c r="Y351" s="39" t="s">
        <v>596</v>
      </c>
      <c r="Z351" s="39" t="s">
        <v>692</v>
      </c>
      <c r="AA351" s="39" t="s">
        <v>4787</v>
      </c>
      <c r="AB351" s="39" t="s">
        <v>702</v>
      </c>
      <c r="AC351" s="39" t="s">
        <v>4786</v>
      </c>
      <c r="AD351" s="39" t="s">
        <v>4785</v>
      </c>
      <c r="AE351" s="39" t="s">
        <v>559</v>
      </c>
      <c r="AF351" s="39" t="s">
        <v>525</v>
      </c>
      <c r="AG351" s="39" t="s">
        <v>699</v>
      </c>
      <c r="AH351" s="39" t="s">
        <v>698</v>
      </c>
      <c r="AI351" s="40">
        <v>102935000</v>
      </c>
      <c r="AJ351" s="40">
        <v>0</v>
      </c>
      <c r="AK351" s="40">
        <v>0</v>
      </c>
      <c r="AL351" s="40">
        <v>102935000</v>
      </c>
      <c r="AM351" s="40">
        <v>74456317</v>
      </c>
      <c r="AN351" s="40">
        <v>28478683</v>
      </c>
      <c r="AO351" s="39" t="s">
        <v>4784</v>
      </c>
      <c r="AP351" s="39" t="s">
        <v>554</v>
      </c>
      <c r="AQ351" s="39" t="s">
        <v>4783</v>
      </c>
      <c r="AR351" s="39" t="s">
        <v>554</v>
      </c>
      <c r="AS351" s="38">
        <v>45712</v>
      </c>
    </row>
    <row r="352" spans="1:45" x14ac:dyDescent="0.2">
      <c r="A352" s="39" t="s">
        <v>582</v>
      </c>
      <c r="B352" s="38">
        <v>45658</v>
      </c>
      <c r="C352" s="38">
        <v>45961</v>
      </c>
      <c r="D352" s="39" t="s">
        <v>581</v>
      </c>
      <c r="E352" s="38">
        <v>45712</v>
      </c>
      <c r="F352" s="39" t="s">
        <v>580</v>
      </c>
      <c r="G352" s="39" t="s">
        <v>579</v>
      </c>
      <c r="H352" s="39" t="s">
        <v>4782</v>
      </c>
      <c r="I352" s="38">
        <v>45712</v>
      </c>
      <c r="J352" s="38">
        <v>46022</v>
      </c>
      <c r="K352" s="39" t="s">
        <v>4442</v>
      </c>
      <c r="L352" s="39" t="s">
        <v>576</v>
      </c>
      <c r="M352" s="39" t="s">
        <v>575</v>
      </c>
      <c r="N352" s="39" t="s">
        <v>4298</v>
      </c>
      <c r="O352" s="39" t="s">
        <v>4781</v>
      </c>
      <c r="P352" s="39" t="s">
        <v>4780</v>
      </c>
      <c r="Q352" s="39" t="s">
        <v>4167</v>
      </c>
      <c r="R352" s="39" t="s">
        <v>524</v>
      </c>
      <c r="S352" s="39" t="s">
        <v>571</v>
      </c>
      <c r="T352" s="39" t="s">
        <v>570</v>
      </c>
      <c r="U352" s="39" t="s">
        <v>1007</v>
      </c>
      <c r="V352" s="39" t="s">
        <v>1006</v>
      </c>
      <c r="W352" s="39" t="s">
        <v>4166</v>
      </c>
      <c r="X352" s="39" t="s">
        <v>1150</v>
      </c>
      <c r="Y352" s="39" t="s">
        <v>596</v>
      </c>
      <c r="Z352" s="39" t="s">
        <v>692</v>
      </c>
      <c r="AA352" s="39" t="s">
        <v>4779</v>
      </c>
      <c r="AB352" s="39" t="s">
        <v>702</v>
      </c>
      <c r="AC352" s="39" t="s">
        <v>4778</v>
      </c>
      <c r="AD352" s="39" t="s">
        <v>4777</v>
      </c>
      <c r="AE352" s="39" t="s">
        <v>559</v>
      </c>
      <c r="AF352" s="39" t="s">
        <v>525</v>
      </c>
      <c r="AG352" s="39" t="s">
        <v>699</v>
      </c>
      <c r="AH352" s="39" t="s">
        <v>698</v>
      </c>
      <c r="AI352" s="40">
        <v>140000000</v>
      </c>
      <c r="AJ352" s="40">
        <v>0</v>
      </c>
      <c r="AK352" s="40">
        <v>0</v>
      </c>
      <c r="AL352" s="40">
        <v>140000000</v>
      </c>
      <c r="AM352" s="40">
        <v>100800000</v>
      </c>
      <c r="AN352" s="40">
        <v>39200000</v>
      </c>
      <c r="AO352" s="39" t="s">
        <v>4776</v>
      </c>
      <c r="AP352" s="39" t="s">
        <v>554</v>
      </c>
      <c r="AQ352" s="39" t="s">
        <v>4775</v>
      </c>
      <c r="AR352" s="39" t="s">
        <v>554</v>
      </c>
      <c r="AS352" s="38">
        <v>45712</v>
      </c>
    </row>
    <row r="353" spans="1:45" x14ac:dyDescent="0.2">
      <c r="A353" s="39" t="s">
        <v>582</v>
      </c>
      <c r="B353" s="38">
        <v>45658</v>
      </c>
      <c r="C353" s="38">
        <v>45961</v>
      </c>
      <c r="D353" s="39" t="s">
        <v>581</v>
      </c>
      <c r="E353" s="38">
        <v>45712</v>
      </c>
      <c r="F353" s="39" t="s">
        <v>580</v>
      </c>
      <c r="G353" s="39" t="s">
        <v>579</v>
      </c>
      <c r="H353" s="39" t="s">
        <v>4774</v>
      </c>
      <c r="I353" s="38">
        <v>45712</v>
      </c>
      <c r="J353" s="38">
        <v>46022</v>
      </c>
      <c r="K353" s="39" t="s">
        <v>4442</v>
      </c>
      <c r="L353" s="39" t="s">
        <v>576</v>
      </c>
      <c r="M353" s="39" t="s">
        <v>575</v>
      </c>
      <c r="N353" s="39" t="s">
        <v>3257</v>
      </c>
      <c r="O353" s="39" t="s">
        <v>4773</v>
      </c>
      <c r="P353" s="39" t="s">
        <v>4772</v>
      </c>
      <c r="Q353" s="39" t="s">
        <v>708</v>
      </c>
      <c r="R353" s="39" t="s">
        <v>512</v>
      </c>
      <c r="S353" s="39" t="s">
        <v>571</v>
      </c>
      <c r="T353" s="39" t="s">
        <v>570</v>
      </c>
      <c r="U353" s="39" t="s">
        <v>707</v>
      </c>
      <c r="V353" s="39" t="s">
        <v>706</v>
      </c>
      <c r="W353" s="39" t="s">
        <v>705</v>
      </c>
      <c r="X353" s="39" t="s">
        <v>704</v>
      </c>
      <c r="Y353" s="39" t="s">
        <v>596</v>
      </c>
      <c r="Z353" s="39" t="s">
        <v>692</v>
      </c>
      <c r="AA353" s="39" t="s">
        <v>4771</v>
      </c>
      <c r="AB353" s="39" t="s">
        <v>702</v>
      </c>
      <c r="AC353" s="39" t="s">
        <v>4770</v>
      </c>
      <c r="AD353" s="39" t="s">
        <v>4769</v>
      </c>
      <c r="AE353" s="39" t="s">
        <v>559</v>
      </c>
      <c r="AF353" s="39" t="s">
        <v>525</v>
      </c>
      <c r="AG353" s="39" t="s">
        <v>699</v>
      </c>
      <c r="AH353" s="39" t="s">
        <v>698</v>
      </c>
      <c r="AI353" s="40">
        <v>106641000</v>
      </c>
      <c r="AJ353" s="40">
        <v>0</v>
      </c>
      <c r="AK353" s="40">
        <v>0</v>
      </c>
      <c r="AL353" s="40">
        <v>106641000</v>
      </c>
      <c r="AM353" s="40">
        <v>90331200</v>
      </c>
      <c r="AN353" s="40">
        <v>16309800</v>
      </c>
      <c r="AO353" s="39" t="s">
        <v>4768</v>
      </c>
      <c r="AP353" s="39" t="s">
        <v>554</v>
      </c>
      <c r="AQ353" s="39" t="s">
        <v>4767</v>
      </c>
      <c r="AR353" s="39" t="s">
        <v>554</v>
      </c>
      <c r="AS353" s="38">
        <v>45712</v>
      </c>
    </row>
    <row r="354" spans="1:45" x14ac:dyDescent="0.2">
      <c r="A354" s="39" t="s">
        <v>582</v>
      </c>
      <c r="B354" s="38">
        <v>45658</v>
      </c>
      <c r="C354" s="38">
        <v>45961</v>
      </c>
      <c r="D354" s="39" t="s">
        <v>581</v>
      </c>
      <c r="E354" s="38">
        <v>45712</v>
      </c>
      <c r="F354" s="39" t="s">
        <v>613</v>
      </c>
      <c r="G354" s="39" t="s">
        <v>1306</v>
      </c>
      <c r="H354" s="39" t="s">
        <v>4766</v>
      </c>
      <c r="I354" s="38">
        <v>45701</v>
      </c>
      <c r="J354" s="38">
        <v>46022</v>
      </c>
      <c r="K354" s="39" t="s">
        <v>4413</v>
      </c>
      <c r="L354" s="39" t="s">
        <v>576</v>
      </c>
      <c r="M354" s="39" t="s">
        <v>575</v>
      </c>
      <c r="N354" s="39" t="s">
        <v>1413</v>
      </c>
      <c r="O354" s="39" t="s">
        <v>4765</v>
      </c>
      <c r="P354" s="39" t="s">
        <v>4764</v>
      </c>
      <c r="Q354" s="39" t="s">
        <v>431</v>
      </c>
      <c r="R354" s="39" t="s">
        <v>432</v>
      </c>
      <c r="S354" s="39" t="s">
        <v>571</v>
      </c>
      <c r="T354" s="39" t="s">
        <v>570</v>
      </c>
      <c r="U354" s="39" t="s">
        <v>569</v>
      </c>
      <c r="V354" s="39" t="s">
        <v>568</v>
      </c>
      <c r="W354" s="39" t="s">
        <v>567</v>
      </c>
      <c r="X354" s="39" t="s">
        <v>566</v>
      </c>
      <c r="Y354" s="39" t="s">
        <v>1301</v>
      </c>
      <c r="Z354" s="39" t="s">
        <v>1300</v>
      </c>
      <c r="AA354" s="39" t="s">
        <v>1410</v>
      </c>
      <c r="AB354" s="39" t="s">
        <v>562</v>
      </c>
      <c r="AC354" s="39" t="s">
        <v>1409</v>
      </c>
      <c r="AD354" s="39" t="s">
        <v>1408</v>
      </c>
      <c r="AE354" s="39" t="s">
        <v>559</v>
      </c>
      <c r="AF354" s="39" t="s">
        <v>525</v>
      </c>
      <c r="AG354" s="39" t="s">
        <v>2501</v>
      </c>
      <c r="AH354" s="39" t="s">
        <v>2500</v>
      </c>
      <c r="AI354" s="40">
        <v>115490</v>
      </c>
      <c r="AJ354" s="40">
        <v>0</v>
      </c>
      <c r="AK354" s="40">
        <v>0</v>
      </c>
      <c r="AL354" s="40">
        <v>115490</v>
      </c>
      <c r="AM354" s="40">
        <v>115490</v>
      </c>
      <c r="AN354" s="40">
        <v>0</v>
      </c>
      <c r="AO354" s="39" t="s">
        <v>4763</v>
      </c>
      <c r="AP354" s="39" t="s">
        <v>554</v>
      </c>
      <c r="AQ354" s="39" t="s">
        <v>1406</v>
      </c>
      <c r="AR354" s="39" t="s">
        <v>554</v>
      </c>
      <c r="AS354" s="38">
        <v>45712</v>
      </c>
    </row>
    <row r="355" spans="1:45" x14ac:dyDescent="0.2">
      <c r="A355" s="39" t="s">
        <v>582</v>
      </c>
      <c r="B355" s="38">
        <v>45658</v>
      </c>
      <c r="C355" s="38">
        <v>45961</v>
      </c>
      <c r="D355" s="39" t="s">
        <v>581</v>
      </c>
      <c r="E355" s="38">
        <v>45712</v>
      </c>
      <c r="F355" s="39" t="s">
        <v>580</v>
      </c>
      <c r="G355" s="39" t="s">
        <v>579</v>
      </c>
      <c r="H355" s="39" t="s">
        <v>4762</v>
      </c>
      <c r="I355" s="38">
        <v>45709</v>
      </c>
      <c r="J355" s="38">
        <v>46022</v>
      </c>
      <c r="K355" s="39" t="s">
        <v>4745</v>
      </c>
      <c r="L355" s="39" t="s">
        <v>576</v>
      </c>
      <c r="M355" s="39" t="s">
        <v>575</v>
      </c>
      <c r="N355" s="39" t="s">
        <v>1906</v>
      </c>
      <c r="O355" s="39" t="s">
        <v>4761</v>
      </c>
      <c r="P355" s="39" t="s">
        <v>4760</v>
      </c>
      <c r="Q355" s="39" t="s">
        <v>720</v>
      </c>
      <c r="R355" s="39" t="s">
        <v>512</v>
      </c>
      <c r="S355" s="39" t="s">
        <v>571</v>
      </c>
      <c r="T355" s="39" t="s">
        <v>570</v>
      </c>
      <c r="U355" s="39" t="s">
        <v>707</v>
      </c>
      <c r="V355" s="39" t="s">
        <v>706</v>
      </c>
      <c r="W355" s="39" t="s">
        <v>719</v>
      </c>
      <c r="X355" s="39" t="s">
        <v>704</v>
      </c>
      <c r="Y355" s="39" t="s">
        <v>596</v>
      </c>
      <c r="Z355" s="39" t="s">
        <v>692</v>
      </c>
      <c r="AA355" s="39" t="s">
        <v>1205</v>
      </c>
      <c r="AB355" s="39" t="s">
        <v>702</v>
      </c>
      <c r="AC355" s="39" t="s">
        <v>1204</v>
      </c>
      <c r="AD355" s="39" t="s">
        <v>1203</v>
      </c>
      <c r="AE355" s="39" t="s">
        <v>559</v>
      </c>
      <c r="AF355" s="39" t="s">
        <v>525</v>
      </c>
      <c r="AG355" s="39" t="s">
        <v>699</v>
      </c>
      <c r="AH355" s="39" t="s">
        <v>698</v>
      </c>
      <c r="AI355" s="40">
        <v>45360000</v>
      </c>
      <c r="AJ355" s="40">
        <v>0</v>
      </c>
      <c r="AK355" s="40">
        <v>0</v>
      </c>
      <c r="AL355" s="40">
        <v>45360000</v>
      </c>
      <c r="AM355" s="40">
        <v>41013000</v>
      </c>
      <c r="AN355" s="40">
        <v>4347000</v>
      </c>
      <c r="AO355" s="39" t="s">
        <v>4759</v>
      </c>
      <c r="AP355" s="39" t="s">
        <v>554</v>
      </c>
      <c r="AQ355" s="39" t="s">
        <v>4758</v>
      </c>
      <c r="AR355" s="39" t="s">
        <v>554</v>
      </c>
      <c r="AS355" s="38">
        <v>45712</v>
      </c>
    </row>
    <row r="356" spans="1:45" x14ac:dyDescent="0.2">
      <c r="A356" s="39" t="s">
        <v>582</v>
      </c>
      <c r="B356" s="38">
        <v>45658</v>
      </c>
      <c r="C356" s="38">
        <v>45961</v>
      </c>
      <c r="D356" s="39" t="s">
        <v>581</v>
      </c>
      <c r="E356" s="38">
        <v>45712</v>
      </c>
      <c r="F356" s="39" t="s">
        <v>580</v>
      </c>
      <c r="G356" s="39" t="s">
        <v>579</v>
      </c>
      <c r="H356" s="39" t="s">
        <v>946</v>
      </c>
      <c r="I356" s="38">
        <v>45712</v>
      </c>
      <c r="J356" s="38">
        <v>46022</v>
      </c>
      <c r="K356" s="39" t="s">
        <v>4442</v>
      </c>
      <c r="L356" s="39" t="s">
        <v>576</v>
      </c>
      <c r="M356" s="39" t="s">
        <v>575</v>
      </c>
      <c r="N356" s="39" t="s">
        <v>4557</v>
      </c>
      <c r="O356" s="39" t="s">
        <v>4757</v>
      </c>
      <c r="P356" s="39" t="s">
        <v>4756</v>
      </c>
      <c r="Q356" s="39" t="s">
        <v>720</v>
      </c>
      <c r="R356" s="39" t="s">
        <v>512</v>
      </c>
      <c r="S356" s="39" t="s">
        <v>571</v>
      </c>
      <c r="T356" s="39" t="s">
        <v>570</v>
      </c>
      <c r="U356" s="39" t="s">
        <v>707</v>
      </c>
      <c r="V356" s="39" t="s">
        <v>706</v>
      </c>
      <c r="W356" s="39" t="s">
        <v>719</v>
      </c>
      <c r="X356" s="39" t="s">
        <v>704</v>
      </c>
      <c r="Y356" s="39" t="s">
        <v>596</v>
      </c>
      <c r="Z356" s="39" t="s">
        <v>692</v>
      </c>
      <c r="AA356" s="39" t="s">
        <v>943</v>
      </c>
      <c r="AB356" s="39" t="s">
        <v>702</v>
      </c>
      <c r="AC356" s="39" t="s">
        <v>942</v>
      </c>
      <c r="AD356" s="39" t="s">
        <v>941</v>
      </c>
      <c r="AE356" s="39" t="s">
        <v>559</v>
      </c>
      <c r="AF356" s="39" t="s">
        <v>525</v>
      </c>
      <c r="AG356" s="39" t="s">
        <v>699</v>
      </c>
      <c r="AH356" s="39" t="s">
        <v>698</v>
      </c>
      <c r="AI356" s="40">
        <v>98725500</v>
      </c>
      <c r="AJ356" s="40">
        <v>0</v>
      </c>
      <c r="AK356" s="40">
        <v>0</v>
      </c>
      <c r="AL356" s="40">
        <v>98725500</v>
      </c>
      <c r="AM356" s="40">
        <v>94776480</v>
      </c>
      <c r="AN356" s="40">
        <v>3949020</v>
      </c>
      <c r="AO356" s="39" t="s">
        <v>4755</v>
      </c>
      <c r="AP356" s="39" t="s">
        <v>554</v>
      </c>
      <c r="AQ356" s="39" t="s">
        <v>4754</v>
      </c>
      <c r="AR356" s="39" t="s">
        <v>554</v>
      </c>
      <c r="AS356" s="38">
        <v>45712</v>
      </c>
    </row>
    <row r="357" spans="1:45" x14ac:dyDescent="0.2">
      <c r="A357" s="39" t="s">
        <v>582</v>
      </c>
      <c r="B357" s="38">
        <v>45658</v>
      </c>
      <c r="C357" s="38">
        <v>45961</v>
      </c>
      <c r="D357" s="39" t="s">
        <v>581</v>
      </c>
      <c r="E357" s="38">
        <v>45712</v>
      </c>
      <c r="F357" s="39" t="s">
        <v>580</v>
      </c>
      <c r="G357" s="39" t="s">
        <v>579</v>
      </c>
      <c r="H357" s="39" t="s">
        <v>4753</v>
      </c>
      <c r="I357" s="38">
        <v>45709</v>
      </c>
      <c r="J357" s="38">
        <v>46022</v>
      </c>
      <c r="K357" s="39" t="s">
        <v>4745</v>
      </c>
      <c r="L357" s="39" t="s">
        <v>576</v>
      </c>
      <c r="M357" s="39" t="s">
        <v>575</v>
      </c>
      <c r="N357" s="39" t="s">
        <v>4337</v>
      </c>
      <c r="O357" s="39" t="s">
        <v>4752</v>
      </c>
      <c r="P357" s="39" t="s">
        <v>4751</v>
      </c>
      <c r="Q357" s="39" t="s">
        <v>1853</v>
      </c>
      <c r="R357" s="39" t="s">
        <v>520</v>
      </c>
      <c r="S357" s="39" t="s">
        <v>571</v>
      </c>
      <c r="T357" s="39" t="s">
        <v>570</v>
      </c>
      <c r="U357" s="39" t="s">
        <v>1007</v>
      </c>
      <c r="V357" s="39" t="s">
        <v>1006</v>
      </c>
      <c r="W357" s="39" t="s">
        <v>1852</v>
      </c>
      <c r="X357" s="39" t="s">
        <v>1150</v>
      </c>
      <c r="Y357" s="39" t="s">
        <v>596</v>
      </c>
      <c r="Z357" s="39" t="s">
        <v>692</v>
      </c>
      <c r="AA357" s="39" t="s">
        <v>4750</v>
      </c>
      <c r="AB357" s="39" t="s">
        <v>702</v>
      </c>
      <c r="AC357" s="39" t="s">
        <v>4749</v>
      </c>
      <c r="AD357" s="39" t="s">
        <v>4748</v>
      </c>
      <c r="AE357" s="39" t="s">
        <v>559</v>
      </c>
      <c r="AF357" s="39" t="s">
        <v>525</v>
      </c>
      <c r="AG357" s="39" t="s">
        <v>699</v>
      </c>
      <c r="AH357" s="39" t="s">
        <v>698</v>
      </c>
      <c r="AI357" s="40">
        <v>86625000</v>
      </c>
      <c r="AJ357" s="40">
        <v>0</v>
      </c>
      <c r="AK357" s="40">
        <v>0</v>
      </c>
      <c r="AL357" s="40">
        <v>86625000</v>
      </c>
      <c r="AM357" s="40">
        <v>63000000</v>
      </c>
      <c r="AN357" s="40">
        <v>23625000</v>
      </c>
      <c r="AO357" s="39" t="s">
        <v>4747</v>
      </c>
      <c r="AP357" s="39" t="s">
        <v>554</v>
      </c>
      <c r="AQ357" s="39" t="s">
        <v>4746</v>
      </c>
      <c r="AR357" s="39" t="s">
        <v>554</v>
      </c>
      <c r="AS357" s="38">
        <v>45712</v>
      </c>
    </row>
    <row r="358" spans="1:45" x14ac:dyDescent="0.2">
      <c r="A358" s="39" t="s">
        <v>582</v>
      </c>
      <c r="B358" s="38">
        <v>45658</v>
      </c>
      <c r="C358" s="38">
        <v>45961</v>
      </c>
      <c r="D358" s="39" t="s">
        <v>581</v>
      </c>
      <c r="E358" s="38">
        <v>45712</v>
      </c>
      <c r="F358" s="39" t="s">
        <v>580</v>
      </c>
      <c r="G358" s="39" t="s">
        <v>579</v>
      </c>
      <c r="H358" s="39" t="s">
        <v>1731</v>
      </c>
      <c r="I358" s="38">
        <v>45709</v>
      </c>
      <c r="J358" s="38">
        <v>46022</v>
      </c>
      <c r="K358" s="39" t="s">
        <v>4745</v>
      </c>
      <c r="L358" s="39" t="s">
        <v>576</v>
      </c>
      <c r="M358" s="39" t="s">
        <v>575</v>
      </c>
      <c r="N358" s="39" t="s">
        <v>4159</v>
      </c>
      <c r="O358" s="39" t="s">
        <v>4744</v>
      </c>
      <c r="P358" s="39" t="s">
        <v>4743</v>
      </c>
      <c r="Q358" s="39" t="s">
        <v>720</v>
      </c>
      <c r="R358" s="39" t="s">
        <v>512</v>
      </c>
      <c r="S358" s="39" t="s">
        <v>571</v>
      </c>
      <c r="T358" s="39" t="s">
        <v>570</v>
      </c>
      <c r="U358" s="39" t="s">
        <v>707</v>
      </c>
      <c r="V358" s="39" t="s">
        <v>706</v>
      </c>
      <c r="W358" s="39" t="s">
        <v>719</v>
      </c>
      <c r="X358" s="39" t="s">
        <v>704</v>
      </c>
      <c r="Y358" s="39" t="s">
        <v>596</v>
      </c>
      <c r="Z358" s="39" t="s">
        <v>692</v>
      </c>
      <c r="AA358" s="39" t="s">
        <v>886</v>
      </c>
      <c r="AB358" s="39" t="s">
        <v>702</v>
      </c>
      <c r="AC358" s="39" t="s">
        <v>885</v>
      </c>
      <c r="AD358" s="39" t="s">
        <v>884</v>
      </c>
      <c r="AE358" s="39" t="s">
        <v>559</v>
      </c>
      <c r="AF358" s="39" t="s">
        <v>525</v>
      </c>
      <c r="AG358" s="39" t="s">
        <v>699</v>
      </c>
      <c r="AH358" s="39" t="s">
        <v>698</v>
      </c>
      <c r="AI358" s="40">
        <v>28000000</v>
      </c>
      <c r="AJ358" s="40">
        <v>0</v>
      </c>
      <c r="AK358" s="40">
        <v>0</v>
      </c>
      <c r="AL358" s="40">
        <v>28000000</v>
      </c>
      <c r="AM358" s="40">
        <v>27733333</v>
      </c>
      <c r="AN358" s="40">
        <v>266667</v>
      </c>
      <c r="AO358" s="39" t="s">
        <v>4742</v>
      </c>
      <c r="AP358" s="39" t="s">
        <v>554</v>
      </c>
      <c r="AQ358" s="39" t="s">
        <v>4741</v>
      </c>
      <c r="AR358" s="39" t="s">
        <v>554</v>
      </c>
      <c r="AS358" s="38">
        <v>45712</v>
      </c>
    </row>
    <row r="359" spans="1:45" x14ac:dyDescent="0.2">
      <c r="A359" s="39" t="s">
        <v>582</v>
      </c>
      <c r="B359" s="38">
        <v>45658</v>
      </c>
      <c r="C359" s="38">
        <v>45961</v>
      </c>
      <c r="D359" s="39" t="s">
        <v>581</v>
      </c>
      <c r="E359" s="38">
        <v>45712</v>
      </c>
      <c r="F359" s="39" t="s">
        <v>580</v>
      </c>
      <c r="G359" s="39" t="s">
        <v>579</v>
      </c>
      <c r="H359" s="39" t="s">
        <v>4740</v>
      </c>
      <c r="I359" s="38">
        <v>45712</v>
      </c>
      <c r="J359" s="38">
        <v>46022</v>
      </c>
      <c r="K359" s="39" t="s">
        <v>4442</v>
      </c>
      <c r="L359" s="39" t="s">
        <v>576</v>
      </c>
      <c r="M359" s="39" t="s">
        <v>575</v>
      </c>
      <c r="N359" s="39" t="s">
        <v>4739</v>
      </c>
      <c r="O359" s="39" t="s">
        <v>4738</v>
      </c>
      <c r="P359" s="39" t="s">
        <v>4737</v>
      </c>
      <c r="Q359" s="39" t="s">
        <v>720</v>
      </c>
      <c r="R359" s="39" t="s">
        <v>512</v>
      </c>
      <c r="S359" s="39" t="s">
        <v>571</v>
      </c>
      <c r="T359" s="39" t="s">
        <v>570</v>
      </c>
      <c r="U359" s="39" t="s">
        <v>707</v>
      </c>
      <c r="V359" s="39" t="s">
        <v>706</v>
      </c>
      <c r="W359" s="39" t="s">
        <v>719</v>
      </c>
      <c r="X359" s="39" t="s">
        <v>704</v>
      </c>
      <c r="Y359" s="39" t="s">
        <v>596</v>
      </c>
      <c r="Z359" s="39" t="s">
        <v>692</v>
      </c>
      <c r="AA359" s="39" t="s">
        <v>1237</v>
      </c>
      <c r="AB359" s="39" t="s">
        <v>702</v>
      </c>
      <c r="AC359" s="39" t="s">
        <v>1236</v>
      </c>
      <c r="AD359" s="39" t="s">
        <v>1235</v>
      </c>
      <c r="AE359" s="39" t="s">
        <v>559</v>
      </c>
      <c r="AF359" s="39" t="s">
        <v>525</v>
      </c>
      <c r="AG359" s="39" t="s">
        <v>699</v>
      </c>
      <c r="AH359" s="39" t="s">
        <v>698</v>
      </c>
      <c r="AI359" s="40">
        <v>64000000</v>
      </c>
      <c r="AJ359" s="40">
        <v>0</v>
      </c>
      <c r="AK359" s="40">
        <v>0</v>
      </c>
      <c r="AL359" s="40">
        <v>64000000</v>
      </c>
      <c r="AM359" s="40">
        <v>57866667</v>
      </c>
      <c r="AN359" s="40">
        <v>6133333</v>
      </c>
      <c r="AO359" s="39" t="s">
        <v>4736</v>
      </c>
      <c r="AP359" s="39" t="s">
        <v>554</v>
      </c>
      <c r="AQ359" s="39" t="s">
        <v>4735</v>
      </c>
      <c r="AR359" s="39" t="s">
        <v>554</v>
      </c>
      <c r="AS359" s="38">
        <v>45712</v>
      </c>
    </row>
    <row r="360" spans="1:45" x14ac:dyDescent="0.2">
      <c r="A360" s="39" t="s">
        <v>582</v>
      </c>
      <c r="B360" s="38">
        <v>45658</v>
      </c>
      <c r="C360" s="38">
        <v>45961</v>
      </c>
      <c r="D360" s="39" t="s">
        <v>581</v>
      </c>
      <c r="E360" s="38">
        <v>45712</v>
      </c>
      <c r="F360" s="39" t="s">
        <v>580</v>
      </c>
      <c r="G360" s="39" t="s">
        <v>579</v>
      </c>
      <c r="H360" s="39" t="s">
        <v>4734</v>
      </c>
      <c r="I360" s="38">
        <v>45712</v>
      </c>
      <c r="J360" s="38">
        <v>46022</v>
      </c>
      <c r="K360" s="39" t="s">
        <v>4442</v>
      </c>
      <c r="L360" s="39" t="s">
        <v>576</v>
      </c>
      <c r="M360" s="39" t="s">
        <v>575</v>
      </c>
      <c r="N360" s="39" t="s">
        <v>4242</v>
      </c>
      <c r="O360" s="39" t="s">
        <v>4733</v>
      </c>
      <c r="P360" s="39" t="s">
        <v>4732</v>
      </c>
      <c r="Q360" s="39" t="s">
        <v>3991</v>
      </c>
      <c r="R360" s="39" t="s">
        <v>518</v>
      </c>
      <c r="S360" s="39" t="s">
        <v>571</v>
      </c>
      <c r="T360" s="39" t="s">
        <v>570</v>
      </c>
      <c r="U360" s="39" t="s">
        <v>707</v>
      </c>
      <c r="V360" s="39" t="s">
        <v>706</v>
      </c>
      <c r="W360" s="39" t="s">
        <v>3990</v>
      </c>
      <c r="X360" s="39" t="s">
        <v>1150</v>
      </c>
      <c r="Y360" s="39" t="s">
        <v>596</v>
      </c>
      <c r="Z360" s="39" t="s">
        <v>692</v>
      </c>
      <c r="AA360" s="39" t="s">
        <v>4731</v>
      </c>
      <c r="AB360" s="39" t="s">
        <v>702</v>
      </c>
      <c r="AC360" s="39" t="s">
        <v>4730</v>
      </c>
      <c r="AD360" s="39" t="s">
        <v>4729</v>
      </c>
      <c r="AE360" s="39" t="s">
        <v>559</v>
      </c>
      <c r="AF360" s="39" t="s">
        <v>525</v>
      </c>
      <c r="AG360" s="39" t="s">
        <v>699</v>
      </c>
      <c r="AH360" s="39" t="s">
        <v>698</v>
      </c>
      <c r="AI360" s="40">
        <v>180250000</v>
      </c>
      <c r="AJ360" s="40">
        <v>0</v>
      </c>
      <c r="AK360" s="40">
        <v>0</v>
      </c>
      <c r="AL360" s="40">
        <v>180250000</v>
      </c>
      <c r="AM360" s="40">
        <v>129780000</v>
      </c>
      <c r="AN360" s="40">
        <v>50470000</v>
      </c>
      <c r="AO360" s="39" t="s">
        <v>4728</v>
      </c>
      <c r="AP360" s="39" t="s">
        <v>554</v>
      </c>
      <c r="AQ360" s="39" t="s">
        <v>4727</v>
      </c>
      <c r="AR360" s="39" t="s">
        <v>554</v>
      </c>
      <c r="AS360" s="38">
        <v>45712</v>
      </c>
    </row>
    <row r="361" spans="1:45" x14ac:dyDescent="0.2">
      <c r="A361" s="39" t="s">
        <v>582</v>
      </c>
      <c r="B361" s="38">
        <v>45658</v>
      </c>
      <c r="C361" s="38">
        <v>45961</v>
      </c>
      <c r="D361" s="39" t="s">
        <v>581</v>
      </c>
      <c r="E361" s="38">
        <v>45712</v>
      </c>
      <c r="F361" s="39" t="s">
        <v>580</v>
      </c>
      <c r="G361" s="39" t="s">
        <v>579</v>
      </c>
      <c r="H361" s="39" t="s">
        <v>4726</v>
      </c>
      <c r="I361" s="38">
        <v>45712</v>
      </c>
      <c r="J361" s="38">
        <v>46022</v>
      </c>
      <c r="K361" s="39" t="s">
        <v>4442</v>
      </c>
      <c r="L361" s="39" t="s">
        <v>576</v>
      </c>
      <c r="M361" s="39" t="s">
        <v>575</v>
      </c>
      <c r="N361" s="39" t="s">
        <v>4725</v>
      </c>
      <c r="O361" s="39" t="s">
        <v>4724</v>
      </c>
      <c r="P361" s="39" t="s">
        <v>4723</v>
      </c>
      <c r="Q361" s="39" t="s">
        <v>2592</v>
      </c>
      <c r="R361" s="39" t="s">
        <v>494</v>
      </c>
      <c r="S361" s="39" t="s">
        <v>571</v>
      </c>
      <c r="T361" s="39" t="s">
        <v>570</v>
      </c>
      <c r="U361" s="39" t="s">
        <v>1007</v>
      </c>
      <c r="V361" s="39" t="s">
        <v>1006</v>
      </c>
      <c r="W361" s="39" t="s">
        <v>2591</v>
      </c>
      <c r="X361" s="39" t="s">
        <v>590</v>
      </c>
      <c r="Y361" s="39" t="s">
        <v>596</v>
      </c>
      <c r="Z361" s="39" t="s">
        <v>692</v>
      </c>
      <c r="AA361" s="39" t="s">
        <v>4722</v>
      </c>
      <c r="AB361" s="39" t="s">
        <v>702</v>
      </c>
      <c r="AC361" s="39" t="s">
        <v>4721</v>
      </c>
      <c r="AD361" s="39" t="s">
        <v>4720</v>
      </c>
      <c r="AE361" s="39" t="s">
        <v>559</v>
      </c>
      <c r="AF361" s="39" t="s">
        <v>525</v>
      </c>
      <c r="AG361" s="39" t="s">
        <v>699</v>
      </c>
      <c r="AH361" s="39" t="s">
        <v>698</v>
      </c>
      <c r="AI361" s="40">
        <v>77250000</v>
      </c>
      <c r="AJ361" s="40">
        <v>0</v>
      </c>
      <c r="AK361" s="40">
        <v>0</v>
      </c>
      <c r="AL361" s="40">
        <v>77250000</v>
      </c>
      <c r="AM361" s="40">
        <v>55620000</v>
      </c>
      <c r="AN361" s="40">
        <v>21630000</v>
      </c>
      <c r="AO361" s="39" t="s">
        <v>4719</v>
      </c>
      <c r="AP361" s="39" t="s">
        <v>554</v>
      </c>
      <c r="AQ361" s="39" t="s">
        <v>4718</v>
      </c>
      <c r="AR361" s="39" t="s">
        <v>554</v>
      </c>
      <c r="AS361" s="38">
        <v>45712</v>
      </c>
    </row>
    <row r="362" spans="1:45" x14ac:dyDescent="0.2">
      <c r="A362" s="39" t="s">
        <v>582</v>
      </c>
      <c r="B362" s="38">
        <v>45658</v>
      </c>
      <c r="C362" s="38">
        <v>45961</v>
      </c>
      <c r="D362" s="39" t="s">
        <v>581</v>
      </c>
      <c r="E362" s="38">
        <v>45712</v>
      </c>
      <c r="F362" s="39" t="s">
        <v>580</v>
      </c>
      <c r="G362" s="39" t="s">
        <v>579</v>
      </c>
      <c r="H362" s="39" t="s">
        <v>4717</v>
      </c>
      <c r="I362" s="38">
        <v>45712</v>
      </c>
      <c r="J362" s="38">
        <v>46022</v>
      </c>
      <c r="K362" s="39" t="s">
        <v>4442</v>
      </c>
      <c r="L362" s="39" t="s">
        <v>576</v>
      </c>
      <c r="M362" s="39" t="s">
        <v>575</v>
      </c>
      <c r="N362" s="39" t="s">
        <v>3700</v>
      </c>
      <c r="O362" s="39" t="s">
        <v>3510</v>
      </c>
      <c r="P362" s="39" t="s">
        <v>4716</v>
      </c>
      <c r="Q362" s="39" t="s">
        <v>708</v>
      </c>
      <c r="R362" s="39" t="s">
        <v>512</v>
      </c>
      <c r="S362" s="39" t="s">
        <v>571</v>
      </c>
      <c r="T362" s="39" t="s">
        <v>570</v>
      </c>
      <c r="U362" s="39" t="s">
        <v>707</v>
      </c>
      <c r="V362" s="39" t="s">
        <v>706</v>
      </c>
      <c r="W362" s="39" t="s">
        <v>705</v>
      </c>
      <c r="X362" s="39" t="s">
        <v>704</v>
      </c>
      <c r="Y362" s="39" t="s">
        <v>596</v>
      </c>
      <c r="Z362" s="39" t="s">
        <v>692</v>
      </c>
      <c r="AA362" s="39" t="s">
        <v>4715</v>
      </c>
      <c r="AB362" s="39" t="s">
        <v>702</v>
      </c>
      <c r="AC362" s="39" t="s">
        <v>4714</v>
      </c>
      <c r="AD362" s="39" t="s">
        <v>4713</v>
      </c>
      <c r="AE362" s="39" t="s">
        <v>559</v>
      </c>
      <c r="AF362" s="39" t="s">
        <v>525</v>
      </c>
      <c r="AG362" s="39" t="s">
        <v>699</v>
      </c>
      <c r="AH362" s="39" t="s">
        <v>698</v>
      </c>
      <c r="AI362" s="40">
        <v>22500000</v>
      </c>
      <c r="AJ362" s="40">
        <v>0</v>
      </c>
      <c r="AK362" s="40">
        <v>0</v>
      </c>
      <c r="AL362" s="40">
        <v>22500000</v>
      </c>
      <c r="AM362" s="40">
        <v>18000000</v>
      </c>
      <c r="AN362" s="40">
        <v>4500000</v>
      </c>
      <c r="AO362" s="39" t="s">
        <v>4712</v>
      </c>
      <c r="AP362" s="39" t="s">
        <v>554</v>
      </c>
      <c r="AQ362" s="39" t="s">
        <v>4711</v>
      </c>
      <c r="AR362" s="39" t="s">
        <v>554</v>
      </c>
      <c r="AS362" s="38">
        <v>45712</v>
      </c>
    </row>
    <row r="363" spans="1:45" x14ac:dyDescent="0.2">
      <c r="A363" s="39" t="s">
        <v>582</v>
      </c>
      <c r="B363" s="38">
        <v>45658</v>
      </c>
      <c r="C363" s="38">
        <v>45961</v>
      </c>
      <c r="D363" s="39" t="s">
        <v>581</v>
      </c>
      <c r="E363" s="38">
        <v>45712</v>
      </c>
      <c r="F363" s="39" t="s">
        <v>580</v>
      </c>
      <c r="G363" s="39" t="s">
        <v>579</v>
      </c>
      <c r="H363" s="39" t="s">
        <v>4710</v>
      </c>
      <c r="I363" s="38">
        <v>45712</v>
      </c>
      <c r="J363" s="38">
        <v>46022</v>
      </c>
      <c r="K363" s="39" t="s">
        <v>4442</v>
      </c>
      <c r="L363" s="39" t="s">
        <v>576</v>
      </c>
      <c r="M363" s="39" t="s">
        <v>575</v>
      </c>
      <c r="N363" s="39" t="s">
        <v>4255</v>
      </c>
      <c r="O363" s="39" t="s">
        <v>4709</v>
      </c>
      <c r="P363" s="39" t="s">
        <v>4708</v>
      </c>
      <c r="Q363" s="39" t="s">
        <v>3690</v>
      </c>
      <c r="R363" s="39" t="s">
        <v>518</v>
      </c>
      <c r="S363" s="39" t="s">
        <v>571</v>
      </c>
      <c r="T363" s="39" t="s">
        <v>570</v>
      </c>
      <c r="U363" s="39" t="s">
        <v>707</v>
      </c>
      <c r="V363" s="39" t="s">
        <v>706</v>
      </c>
      <c r="W363" s="39" t="s">
        <v>3689</v>
      </c>
      <c r="X363" s="39" t="s">
        <v>1150</v>
      </c>
      <c r="Y363" s="39" t="s">
        <v>596</v>
      </c>
      <c r="Z363" s="39" t="s">
        <v>692</v>
      </c>
      <c r="AA363" s="39" t="s">
        <v>4707</v>
      </c>
      <c r="AB363" s="39" t="s">
        <v>702</v>
      </c>
      <c r="AC363" s="39" t="s">
        <v>4706</v>
      </c>
      <c r="AD363" s="39" t="s">
        <v>4705</v>
      </c>
      <c r="AE363" s="39" t="s">
        <v>559</v>
      </c>
      <c r="AF363" s="39" t="s">
        <v>525</v>
      </c>
      <c r="AG363" s="39" t="s">
        <v>699</v>
      </c>
      <c r="AH363" s="39" t="s">
        <v>698</v>
      </c>
      <c r="AI363" s="40">
        <v>133900000</v>
      </c>
      <c r="AJ363" s="40">
        <v>0</v>
      </c>
      <c r="AK363" s="40">
        <v>0</v>
      </c>
      <c r="AL363" s="40">
        <v>133900000</v>
      </c>
      <c r="AM363" s="40">
        <v>96408000</v>
      </c>
      <c r="AN363" s="40">
        <v>37492000</v>
      </c>
      <c r="AO363" s="39" t="s">
        <v>4704</v>
      </c>
      <c r="AP363" s="39" t="s">
        <v>554</v>
      </c>
      <c r="AQ363" s="39" t="s">
        <v>4703</v>
      </c>
      <c r="AR363" s="39" t="s">
        <v>554</v>
      </c>
      <c r="AS363" s="38">
        <v>45712</v>
      </c>
    </row>
    <row r="364" spans="1:45" x14ac:dyDescent="0.2">
      <c r="A364" s="39" t="s">
        <v>582</v>
      </c>
      <c r="B364" s="38">
        <v>45658</v>
      </c>
      <c r="C364" s="38">
        <v>45961</v>
      </c>
      <c r="D364" s="39" t="s">
        <v>581</v>
      </c>
      <c r="E364" s="38">
        <v>45712</v>
      </c>
      <c r="F364" s="39" t="s">
        <v>580</v>
      </c>
      <c r="G364" s="39" t="s">
        <v>579</v>
      </c>
      <c r="H364" s="39" t="s">
        <v>4702</v>
      </c>
      <c r="I364" s="38">
        <v>45712</v>
      </c>
      <c r="J364" s="38">
        <v>46022</v>
      </c>
      <c r="K364" s="39" t="s">
        <v>4442</v>
      </c>
      <c r="L364" s="39" t="s">
        <v>576</v>
      </c>
      <c r="M364" s="39" t="s">
        <v>575</v>
      </c>
      <c r="N364" s="39" t="s">
        <v>4701</v>
      </c>
      <c r="O364" s="39" t="s">
        <v>4700</v>
      </c>
      <c r="P364" s="39" t="s">
        <v>4699</v>
      </c>
      <c r="Q364" s="39" t="s">
        <v>3991</v>
      </c>
      <c r="R364" s="39" t="s">
        <v>518</v>
      </c>
      <c r="S364" s="39" t="s">
        <v>571</v>
      </c>
      <c r="T364" s="39" t="s">
        <v>570</v>
      </c>
      <c r="U364" s="39" t="s">
        <v>707</v>
      </c>
      <c r="V364" s="39" t="s">
        <v>706</v>
      </c>
      <c r="W364" s="39" t="s">
        <v>3990</v>
      </c>
      <c r="X364" s="39" t="s">
        <v>1150</v>
      </c>
      <c r="Y364" s="39" t="s">
        <v>596</v>
      </c>
      <c r="Z364" s="39" t="s">
        <v>692</v>
      </c>
      <c r="AA364" s="39" t="s">
        <v>4698</v>
      </c>
      <c r="AB364" s="39" t="s">
        <v>702</v>
      </c>
      <c r="AC364" s="39" t="s">
        <v>4697</v>
      </c>
      <c r="AD364" s="39" t="s">
        <v>4696</v>
      </c>
      <c r="AE364" s="39" t="s">
        <v>559</v>
      </c>
      <c r="AF364" s="39" t="s">
        <v>525</v>
      </c>
      <c r="AG364" s="39" t="s">
        <v>699</v>
      </c>
      <c r="AH364" s="39" t="s">
        <v>698</v>
      </c>
      <c r="AI364" s="40">
        <v>144200000</v>
      </c>
      <c r="AJ364" s="40">
        <v>0</v>
      </c>
      <c r="AK364" s="40">
        <v>0</v>
      </c>
      <c r="AL364" s="40">
        <v>144200000</v>
      </c>
      <c r="AM364" s="40">
        <v>103824000</v>
      </c>
      <c r="AN364" s="40">
        <v>40376000</v>
      </c>
      <c r="AO364" s="39" t="s">
        <v>4695</v>
      </c>
      <c r="AP364" s="39" t="s">
        <v>554</v>
      </c>
      <c r="AQ364" s="39" t="s">
        <v>4694</v>
      </c>
      <c r="AR364" s="39" t="s">
        <v>554</v>
      </c>
      <c r="AS364" s="38">
        <v>45712</v>
      </c>
    </row>
    <row r="365" spans="1:45" x14ac:dyDescent="0.2">
      <c r="A365" s="39" t="s">
        <v>582</v>
      </c>
      <c r="B365" s="38">
        <v>45658</v>
      </c>
      <c r="C365" s="38">
        <v>45961</v>
      </c>
      <c r="D365" s="39" t="s">
        <v>581</v>
      </c>
      <c r="E365" s="38">
        <v>45712</v>
      </c>
      <c r="F365" s="39" t="s">
        <v>580</v>
      </c>
      <c r="G365" s="39" t="s">
        <v>579</v>
      </c>
      <c r="H365" s="39" t="s">
        <v>4693</v>
      </c>
      <c r="I365" s="38">
        <v>45712</v>
      </c>
      <c r="J365" s="38">
        <v>46022</v>
      </c>
      <c r="K365" s="39" t="s">
        <v>4442</v>
      </c>
      <c r="L365" s="39" t="s">
        <v>576</v>
      </c>
      <c r="M365" s="39" t="s">
        <v>575</v>
      </c>
      <c r="N365" s="39" t="s">
        <v>1845</v>
      </c>
      <c r="O365" s="39" t="s">
        <v>4692</v>
      </c>
      <c r="P365" s="39" t="s">
        <v>4691</v>
      </c>
      <c r="Q365" s="39" t="s">
        <v>720</v>
      </c>
      <c r="R365" s="39" t="s">
        <v>512</v>
      </c>
      <c r="S365" s="39" t="s">
        <v>571</v>
      </c>
      <c r="T365" s="39" t="s">
        <v>570</v>
      </c>
      <c r="U365" s="39" t="s">
        <v>707</v>
      </c>
      <c r="V365" s="39" t="s">
        <v>706</v>
      </c>
      <c r="W365" s="39" t="s">
        <v>719</v>
      </c>
      <c r="X365" s="39" t="s">
        <v>704</v>
      </c>
      <c r="Y365" s="39" t="s">
        <v>596</v>
      </c>
      <c r="Z365" s="39" t="s">
        <v>692</v>
      </c>
      <c r="AA365" s="39" t="s">
        <v>1245</v>
      </c>
      <c r="AB365" s="39" t="s">
        <v>702</v>
      </c>
      <c r="AC365" s="39" t="s">
        <v>1244</v>
      </c>
      <c r="AD365" s="39" t="s">
        <v>1243</v>
      </c>
      <c r="AE365" s="39" t="s">
        <v>559</v>
      </c>
      <c r="AF365" s="39" t="s">
        <v>525</v>
      </c>
      <c r="AG365" s="39" t="s">
        <v>699</v>
      </c>
      <c r="AH365" s="39" t="s">
        <v>698</v>
      </c>
      <c r="AI365" s="40">
        <v>98880000</v>
      </c>
      <c r="AJ365" s="40">
        <v>0</v>
      </c>
      <c r="AK365" s="40">
        <v>0</v>
      </c>
      <c r="AL365" s="40">
        <v>98880000</v>
      </c>
      <c r="AM365" s="40">
        <v>88992000</v>
      </c>
      <c r="AN365" s="40">
        <v>9888000</v>
      </c>
      <c r="AO365" s="39" t="s">
        <v>4690</v>
      </c>
      <c r="AP365" s="39" t="s">
        <v>554</v>
      </c>
      <c r="AQ365" s="39" t="s">
        <v>4689</v>
      </c>
      <c r="AR365" s="39" t="s">
        <v>554</v>
      </c>
      <c r="AS365" s="38">
        <v>45712</v>
      </c>
    </row>
    <row r="366" spans="1:45" x14ac:dyDescent="0.2">
      <c r="A366" s="39" t="s">
        <v>582</v>
      </c>
      <c r="B366" s="38">
        <v>45658</v>
      </c>
      <c r="C366" s="38">
        <v>45961</v>
      </c>
      <c r="D366" s="39" t="s">
        <v>581</v>
      </c>
      <c r="E366" s="38">
        <v>45712</v>
      </c>
      <c r="F366" s="39" t="s">
        <v>580</v>
      </c>
      <c r="G366" s="39" t="s">
        <v>579</v>
      </c>
      <c r="H366" s="39" t="s">
        <v>4688</v>
      </c>
      <c r="I366" s="38">
        <v>45712</v>
      </c>
      <c r="J366" s="38">
        <v>46022</v>
      </c>
      <c r="K366" s="39" t="s">
        <v>4442</v>
      </c>
      <c r="L366" s="39" t="s">
        <v>576</v>
      </c>
      <c r="M366" s="39" t="s">
        <v>575</v>
      </c>
      <c r="N366" s="39" t="s">
        <v>4226</v>
      </c>
      <c r="O366" s="39" t="s">
        <v>3896</v>
      </c>
      <c r="P366" s="39" t="s">
        <v>4687</v>
      </c>
      <c r="Q366" s="39" t="s">
        <v>3991</v>
      </c>
      <c r="R366" s="39" t="s">
        <v>518</v>
      </c>
      <c r="S366" s="39" t="s">
        <v>571</v>
      </c>
      <c r="T366" s="39" t="s">
        <v>570</v>
      </c>
      <c r="U366" s="39" t="s">
        <v>707</v>
      </c>
      <c r="V366" s="39" t="s">
        <v>706</v>
      </c>
      <c r="W366" s="39" t="s">
        <v>3990</v>
      </c>
      <c r="X366" s="39" t="s">
        <v>1150</v>
      </c>
      <c r="Y366" s="39" t="s">
        <v>596</v>
      </c>
      <c r="Z366" s="39" t="s">
        <v>692</v>
      </c>
      <c r="AA366" s="39" t="s">
        <v>4686</v>
      </c>
      <c r="AB366" s="39" t="s">
        <v>702</v>
      </c>
      <c r="AC366" s="39" t="s">
        <v>4685</v>
      </c>
      <c r="AD366" s="39" t="s">
        <v>4684</v>
      </c>
      <c r="AE366" s="39" t="s">
        <v>559</v>
      </c>
      <c r="AF366" s="39" t="s">
        <v>525</v>
      </c>
      <c r="AG366" s="39" t="s">
        <v>699</v>
      </c>
      <c r="AH366" s="39" t="s">
        <v>698</v>
      </c>
      <c r="AI366" s="40">
        <v>108150000</v>
      </c>
      <c r="AJ366" s="40">
        <v>0</v>
      </c>
      <c r="AK366" s="40">
        <v>0</v>
      </c>
      <c r="AL366" s="40">
        <v>108150000</v>
      </c>
      <c r="AM366" s="40">
        <v>77868000</v>
      </c>
      <c r="AN366" s="40">
        <v>30282000</v>
      </c>
      <c r="AO366" s="39" t="s">
        <v>4683</v>
      </c>
      <c r="AP366" s="39" t="s">
        <v>554</v>
      </c>
      <c r="AQ366" s="39" t="s">
        <v>4682</v>
      </c>
      <c r="AR366" s="39" t="s">
        <v>554</v>
      </c>
      <c r="AS366" s="38">
        <v>45712</v>
      </c>
    </row>
    <row r="367" spans="1:45" x14ac:dyDescent="0.2">
      <c r="A367" s="39" t="s">
        <v>582</v>
      </c>
      <c r="B367" s="38">
        <v>45658</v>
      </c>
      <c r="C367" s="38">
        <v>45961</v>
      </c>
      <c r="D367" s="39" t="s">
        <v>581</v>
      </c>
      <c r="E367" s="38">
        <v>45712</v>
      </c>
      <c r="F367" s="39" t="s">
        <v>580</v>
      </c>
      <c r="G367" s="39" t="s">
        <v>579</v>
      </c>
      <c r="H367" s="39" t="s">
        <v>4681</v>
      </c>
      <c r="I367" s="38">
        <v>45712</v>
      </c>
      <c r="J367" s="38">
        <v>46022</v>
      </c>
      <c r="K367" s="39" t="s">
        <v>4442</v>
      </c>
      <c r="L367" s="39" t="s">
        <v>576</v>
      </c>
      <c r="M367" s="39" t="s">
        <v>575</v>
      </c>
      <c r="N367" s="39" t="s">
        <v>3737</v>
      </c>
      <c r="O367" s="39" t="s">
        <v>4680</v>
      </c>
      <c r="P367" s="39" t="s">
        <v>4679</v>
      </c>
      <c r="Q367" s="39" t="s">
        <v>720</v>
      </c>
      <c r="R367" s="39" t="s">
        <v>512</v>
      </c>
      <c r="S367" s="39" t="s">
        <v>571</v>
      </c>
      <c r="T367" s="39" t="s">
        <v>570</v>
      </c>
      <c r="U367" s="39" t="s">
        <v>2202</v>
      </c>
      <c r="V367" s="39" t="s">
        <v>2201</v>
      </c>
      <c r="W367" s="39" t="s">
        <v>719</v>
      </c>
      <c r="X367" s="39" t="s">
        <v>704</v>
      </c>
      <c r="Y367" s="39" t="s">
        <v>596</v>
      </c>
      <c r="Z367" s="39" t="s">
        <v>692</v>
      </c>
      <c r="AA367" s="39" t="s">
        <v>2200</v>
      </c>
      <c r="AB367" s="39" t="s">
        <v>702</v>
      </c>
      <c r="AC367" s="39" t="s">
        <v>2199</v>
      </c>
      <c r="AD367" s="39" t="s">
        <v>2198</v>
      </c>
      <c r="AE367" s="39" t="s">
        <v>559</v>
      </c>
      <c r="AF367" s="39" t="s">
        <v>525</v>
      </c>
      <c r="AG367" s="39" t="s">
        <v>699</v>
      </c>
      <c r="AH367" s="39" t="s">
        <v>698</v>
      </c>
      <c r="AI367" s="40">
        <v>39270000</v>
      </c>
      <c r="AJ367" s="40">
        <v>0</v>
      </c>
      <c r="AK367" s="40">
        <v>0</v>
      </c>
      <c r="AL367" s="40">
        <v>39270000</v>
      </c>
      <c r="AM367" s="40">
        <v>39270000</v>
      </c>
      <c r="AN367" s="40">
        <v>0</v>
      </c>
      <c r="AO367" s="39" t="s">
        <v>4678</v>
      </c>
      <c r="AP367" s="39" t="s">
        <v>554</v>
      </c>
      <c r="AQ367" s="39" t="s">
        <v>4677</v>
      </c>
      <c r="AR367" s="39" t="s">
        <v>554</v>
      </c>
      <c r="AS367" s="38">
        <v>45712</v>
      </c>
    </row>
    <row r="368" spans="1:45" x14ac:dyDescent="0.2">
      <c r="A368" s="39" t="s">
        <v>582</v>
      </c>
      <c r="B368" s="38">
        <v>45658</v>
      </c>
      <c r="C368" s="38">
        <v>45961</v>
      </c>
      <c r="D368" s="39" t="s">
        <v>581</v>
      </c>
      <c r="E368" s="38">
        <v>45713</v>
      </c>
      <c r="F368" s="39" t="s">
        <v>580</v>
      </c>
      <c r="G368" s="39" t="s">
        <v>579</v>
      </c>
      <c r="H368" s="39" t="s">
        <v>4676</v>
      </c>
      <c r="I368" s="38">
        <v>45713</v>
      </c>
      <c r="J368" s="38">
        <v>46022</v>
      </c>
      <c r="K368" s="39" t="s">
        <v>4243</v>
      </c>
      <c r="L368" s="39" t="s">
        <v>576</v>
      </c>
      <c r="M368" s="39" t="s">
        <v>575</v>
      </c>
      <c r="N368" s="39" t="s">
        <v>4151</v>
      </c>
      <c r="O368" s="39" t="s">
        <v>4675</v>
      </c>
      <c r="P368" s="39" t="s">
        <v>4674</v>
      </c>
      <c r="Q368" s="39" t="s">
        <v>720</v>
      </c>
      <c r="R368" s="39" t="s">
        <v>512</v>
      </c>
      <c r="S368" s="39" t="s">
        <v>571</v>
      </c>
      <c r="T368" s="39" t="s">
        <v>570</v>
      </c>
      <c r="U368" s="39" t="s">
        <v>707</v>
      </c>
      <c r="V368" s="39" t="s">
        <v>706</v>
      </c>
      <c r="W368" s="39" t="s">
        <v>719</v>
      </c>
      <c r="X368" s="39" t="s">
        <v>704</v>
      </c>
      <c r="Y368" s="39" t="s">
        <v>596</v>
      </c>
      <c r="Z368" s="39" t="s">
        <v>692</v>
      </c>
      <c r="AA368" s="39" t="s">
        <v>4673</v>
      </c>
      <c r="AB368" s="39" t="s">
        <v>702</v>
      </c>
      <c r="AC368" s="39" t="s">
        <v>4672</v>
      </c>
      <c r="AD368" s="39" t="s">
        <v>4671</v>
      </c>
      <c r="AE368" s="39" t="s">
        <v>559</v>
      </c>
      <c r="AF368" s="39" t="s">
        <v>525</v>
      </c>
      <c r="AG368" s="39" t="s">
        <v>699</v>
      </c>
      <c r="AH368" s="39" t="s">
        <v>698</v>
      </c>
      <c r="AI368" s="40">
        <v>49000000</v>
      </c>
      <c r="AJ368" s="40">
        <v>0</v>
      </c>
      <c r="AK368" s="40">
        <v>0</v>
      </c>
      <c r="AL368" s="40">
        <v>49000000</v>
      </c>
      <c r="AM368" s="40">
        <v>49000000</v>
      </c>
      <c r="AN368" s="40">
        <v>0</v>
      </c>
      <c r="AO368" s="39" t="s">
        <v>4670</v>
      </c>
      <c r="AP368" s="39" t="s">
        <v>554</v>
      </c>
      <c r="AQ368" s="39" t="s">
        <v>4669</v>
      </c>
      <c r="AR368" s="39" t="s">
        <v>554</v>
      </c>
      <c r="AS368" s="38">
        <v>45713</v>
      </c>
    </row>
    <row r="369" spans="1:45" x14ac:dyDescent="0.2">
      <c r="A369" s="39" t="s">
        <v>582</v>
      </c>
      <c r="B369" s="38">
        <v>45658</v>
      </c>
      <c r="C369" s="38">
        <v>45961</v>
      </c>
      <c r="D369" s="39" t="s">
        <v>581</v>
      </c>
      <c r="E369" s="38">
        <v>45713</v>
      </c>
      <c r="F369" s="39" t="s">
        <v>580</v>
      </c>
      <c r="G369" s="39" t="s">
        <v>579</v>
      </c>
      <c r="H369" s="39" t="s">
        <v>4668</v>
      </c>
      <c r="I369" s="38">
        <v>45713</v>
      </c>
      <c r="J369" s="38">
        <v>46022</v>
      </c>
      <c r="K369" s="39" t="s">
        <v>4243</v>
      </c>
      <c r="L369" s="39" t="s">
        <v>576</v>
      </c>
      <c r="M369" s="39" t="s">
        <v>575</v>
      </c>
      <c r="N369" s="39" t="s">
        <v>4283</v>
      </c>
      <c r="O369" s="39" t="s">
        <v>4667</v>
      </c>
      <c r="P369" s="39" t="s">
        <v>4666</v>
      </c>
      <c r="Q369" s="39" t="s">
        <v>708</v>
      </c>
      <c r="R369" s="39" t="s">
        <v>512</v>
      </c>
      <c r="S369" s="39" t="s">
        <v>571</v>
      </c>
      <c r="T369" s="39" t="s">
        <v>570</v>
      </c>
      <c r="U369" s="39" t="s">
        <v>707</v>
      </c>
      <c r="V369" s="39" t="s">
        <v>706</v>
      </c>
      <c r="W369" s="39" t="s">
        <v>705</v>
      </c>
      <c r="X369" s="39" t="s">
        <v>704</v>
      </c>
      <c r="Y369" s="39" t="s">
        <v>596</v>
      </c>
      <c r="Z369" s="39" t="s">
        <v>692</v>
      </c>
      <c r="AA369" s="39" t="s">
        <v>4665</v>
      </c>
      <c r="AB369" s="39" t="s">
        <v>702</v>
      </c>
      <c r="AC369" s="39" t="s">
        <v>4664</v>
      </c>
      <c r="AD369" s="39" t="s">
        <v>4663</v>
      </c>
      <c r="AE369" s="39" t="s">
        <v>559</v>
      </c>
      <c r="AF369" s="39" t="s">
        <v>525</v>
      </c>
      <c r="AG369" s="39" t="s">
        <v>699</v>
      </c>
      <c r="AH369" s="39" t="s">
        <v>698</v>
      </c>
      <c r="AI369" s="40">
        <v>56000000</v>
      </c>
      <c r="AJ369" s="40">
        <v>0</v>
      </c>
      <c r="AK369" s="40">
        <v>0</v>
      </c>
      <c r="AL369" s="40">
        <v>56000000</v>
      </c>
      <c r="AM369" s="40">
        <v>56000000</v>
      </c>
      <c r="AN369" s="40">
        <v>0</v>
      </c>
      <c r="AO369" s="39" t="s">
        <v>4662</v>
      </c>
      <c r="AP369" s="39" t="s">
        <v>554</v>
      </c>
      <c r="AQ369" s="39" t="s">
        <v>4661</v>
      </c>
      <c r="AR369" s="39" t="s">
        <v>554</v>
      </c>
      <c r="AS369" s="38">
        <v>45713</v>
      </c>
    </row>
    <row r="370" spans="1:45" x14ac:dyDescent="0.2">
      <c r="A370" s="39" t="s">
        <v>582</v>
      </c>
      <c r="B370" s="38">
        <v>45658</v>
      </c>
      <c r="C370" s="38">
        <v>45961</v>
      </c>
      <c r="D370" s="39" t="s">
        <v>581</v>
      </c>
      <c r="E370" s="38">
        <v>45713</v>
      </c>
      <c r="F370" s="39" t="s">
        <v>580</v>
      </c>
      <c r="G370" s="39" t="s">
        <v>579</v>
      </c>
      <c r="H370" s="39" t="s">
        <v>4660</v>
      </c>
      <c r="I370" s="38">
        <v>45712</v>
      </c>
      <c r="J370" s="38">
        <v>46022</v>
      </c>
      <c r="K370" s="39" t="s">
        <v>4442</v>
      </c>
      <c r="L370" s="39" t="s">
        <v>576</v>
      </c>
      <c r="M370" s="39" t="s">
        <v>575</v>
      </c>
      <c r="N370" s="39" t="s">
        <v>3567</v>
      </c>
      <c r="O370" s="39" t="s">
        <v>4659</v>
      </c>
      <c r="P370" s="39" t="s">
        <v>4658</v>
      </c>
      <c r="Q370" s="39" t="s">
        <v>4167</v>
      </c>
      <c r="R370" s="39" t="s">
        <v>524</v>
      </c>
      <c r="S370" s="39" t="s">
        <v>571</v>
      </c>
      <c r="T370" s="39" t="s">
        <v>570</v>
      </c>
      <c r="U370" s="39" t="s">
        <v>1007</v>
      </c>
      <c r="V370" s="39" t="s">
        <v>1006</v>
      </c>
      <c r="W370" s="39" t="s">
        <v>4166</v>
      </c>
      <c r="X370" s="39" t="s">
        <v>1150</v>
      </c>
      <c r="Y370" s="39" t="s">
        <v>596</v>
      </c>
      <c r="Z370" s="39" t="s">
        <v>692</v>
      </c>
      <c r="AA370" s="39" t="s">
        <v>4657</v>
      </c>
      <c r="AB370" s="39" t="s">
        <v>702</v>
      </c>
      <c r="AC370" s="39" t="s">
        <v>4656</v>
      </c>
      <c r="AD370" s="39" t="s">
        <v>4655</v>
      </c>
      <c r="AE370" s="39" t="s">
        <v>559</v>
      </c>
      <c r="AF370" s="39" t="s">
        <v>525</v>
      </c>
      <c r="AG370" s="39" t="s">
        <v>699</v>
      </c>
      <c r="AH370" s="39" t="s">
        <v>698</v>
      </c>
      <c r="AI370" s="40">
        <v>77000000</v>
      </c>
      <c r="AJ370" s="40">
        <v>0</v>
      </c>
      <c r="AK370" s="40">
        <v>0</v>
      </c>
      <c r="AL370" s="40">
        <v>77000000</v>
      </c>
      <c r="AM370" s="40">
        <v>55440000</v>
      </c>
      <c r="AN370" s="40">
        <v>21560000</v>
      </c>
      <c r="AO370" s="39" t="s">
        <v>4654</v>
      </c>
      <c r="AP370" s="39" t="s">
        <v>554</v>
      </c>
      <c r="AQ370" s="39" t="s">
        <v>4653</v>
      </c>
      <c r="AR370" s="39" t="s">
        <v>554</v>
      </c>
      <c r="AS370" s="38">
        <v>45713</v>
      </c>
    </row>
    <row r="371" spans="1:45" x14ac:dyDescent="0.2">
      <c r="A371" s="39" t="s">
        <v>582</v>
      </c>
      <c r="B371" s="38">
        <v>45658</v>
      </c>
      <c r="C371" s="38">
        <v>45961</v>
      </c>
      <c r="D371" s="39" t="s">
        <v>581</v>
      </c>
      <c r="E371" s="38">
        <v>45713</v>
      </c>
      <c r="F371" s="39" t="s">
        <v>580</v>
      </c>
      <c r="G371" s="39" t="s">
        <v>579</v>
      </c>
      <c r="H371" s="39" t="s">
        <v>4652</v>
      </c>
      <c r="I371" s="38">
        <v>45713</v>
      </c>
      <c r="J371" s="38">
        <v>46022</v>
      </c>
      <c r="K371" s="39" t="s">
        <v>4243</v>
      </c>
      <c r="L371" s="39" t="s">
        <v>576</v>
      </c>
      <c r="M371" s="39" t="s">
        <v>575</v>
      </c>
      <c r="N371" s="39" t="s">
        <v>608</v>
      </c>
      <c r="O371" s="39" t="s">
        <v>4651</v>
      </c>
      <c r="P371" s="39" t="s">
        <v>4650</v>
      </c>
      <c r="Q371" s="39" t="s">
        <v>3114</v>
      </c>
      <c r="R371" s="39" t="s">
        <v>516</v>
      </c>
      <c r="S371" s="39" t="s">
        <v>571</v>
      </c>
      <c r="T371" s="39" t="s">
        <v>570</v>
      </c>
      <c r="U371" s="39" t="s">
        <v>1090</v>
      </c>
      <c r="V371" s="39" t="s">
        <v>1089</v>
      </c>
      <c r="W371" s="39" t="s">
        <v>3113</v>
      </c>
      <c r="X371" s="39" t="s">
        <v>1004</v>
      </c>
      <c r="Y371" s="39" t="s">
        <v>596</v>
      </c>
      <c r="Z371" s="39" t="s">
        <v>692</v>
      </c>
      <c r="AA371" s="39" t="s">
        <v>4649</v>
      </c>
      <c r="AB371" s="39" t="s">
        <v>702</v>
      </c>
      <c r="AC371" s="39" t="s">
        <v>4648</v>
      </c>
      <c r="AD371" s="39" t="s">
        <v>4647</v>
      </c>
      <c r="AE371" s="39" t="s">
        <v>559</v>
      </c>
      <c r="AF371" s="39" t="s">
        <v>525</v>
      </c>
      <c r="AG371" s="39" t="s">
        <v>699</v>
      </c>
      <c r="AH371" s="39" t="s">
        <v>698</v>
      </c>
      <c r="AI371" s="40">
        <v>45320000</v>
      </c>
      <c r="AJ371" s="40">
        <v>0</v>
      </c>
      <c r="AK371" s="40">
        <v>0</v>
      </c>
      <c r="AL371" s="40">
        <v>45320000</v>
      </c>
      <c r="AM371" s="40">
        <v>30364400</v>
      </c>
      <c r="AN371" s="40">
        <v>14955600</v>
      </c>
      <c r="AO371" s="39" t="s">
        <v>4646</v>
      </c>
      <c r="AP371" s="39" t="s">
        <v>554</v>
      </c>
      <c r="AQ371" s="39" t="s">
        <v>4645</v>
      </c>
      <c r="AR371" s="39" t="s">
        <v>554</v>
      </c>
      <c r="AS371" s="38">
        <v>45713</v>
      </c>
    </row>
    <row r="372" spans="1:45" x14ac:dyDescent="0.2">
      <c r="A372" s="39" t="s">
        <v>582</v>
      </c>
      <c r="B372" s="38">
        <v>45658</v>
      </c>
      <c r="C372" s="38">
        <v>45961</v>
      </c>
      <c r="D372" s="39" t="s">
        <v>581</v>
      </c>
      <c r="E372" s="38">
        <v>45713</v>
      </c>
      <c r="F372" s="39" t="s">
        <v>580</v>
      </c>
      <c r="G372" s="39" t="s">
        <v>579</v>
      </c>
      <c r="H372" s="39" t="s">
        <v>4644</v>
      </c>
      <c r="I372" s="38">
        <v>45712</v>
      </c>
      <c r="J372" s="38">
        <v>46022</v>
      </c>
      <c r="K372" s="39" t="s">
        <v>4442</v>
      </c>
      <c r="L372" s="39" t="s">
        <v>576</v>
      </c>
      <c r="M372" s="39" t="s">
        <v>575</v>
      </c>
      <c r="N372" s="39" t="s">
        <v>4628</v>
      </c>
      <c r="O372" s="39" t="s">
        <v>4643</v>
      </c>
      <c r="P372" s="39" t="s">
        <v>4642</v>
      </c>
      <c r="Q372" s="39" t="s">
        <v>3114</v>
      </c>
      <c r="R372" s="39" t="s">
        <v>516</v>
      </c>
      <c r="S372" s="39" t="s">
        <v>571</v>
      </c>
      <c r="T372" s="39" t="s">
        <v>570</v>
      </c>
      <c r="U372" s="39" t="s">
        <v>1090</v>
      </c>
      <c r="V372" s="39" t="s">
        <v>1089</v>
      </c>
      <c r="W372" s="39" t="s">
        <v>3113</v>
      </c>
      <c r="X372" s="39" t="s">
        <v>1004</v>
      </c>
      <c r="Y372" s="39" t="s">
        <v>596</v>
      </c>
      <c r="Z372" s="39" t="s">
        <v>692</v>
      </c>
      <c r="AA372" s="39" t="s">
        <v>4641</v>
      </c>
      <c r="AB372" s="39" t="s">
        <v>702</v>
      </c>
      <c r="AC372" s="39" t="s">
        <v>4640</v>
      </c>
      <c r="AD372" s="39" t="s">
        <v>4639</v>
      </c>
      <c r="AE372" s="39" t="s">
        <v>559</v>
      </c>
      <c r="AF372" s="39" t="s">
        <v>525</v>
      </c>
      <c r="AG372" s="39" t="s">
        <v>699</v>
      </c>
      <c r="AH372" s="39" t="s">
        <v>698</v>
      </c>
      <c r="AI372" s="40">
        <v>65500790</v>
      </c>
      <c r="AJ372" s="40">
        <v>0</v>
      </c>
      <c r="AK372" s="40">
        <v>0</v>
      </c>
      <c r="AL372" s="40">
        <v>65500790</v>
      </c>
      <c r="AM372" s="40">
        <v>46942233</v>
      </c>
      <c r="AN372" s="40">
        <v>18558557</v>
      </c>
      <c r="AO372" s="39" t="s">
        <v>4638</v>
      </c>
      <c r="AP372" s="39" t="s">
        <v>554</v>
      </c>
      <c r="AQ372" s="39" t="s">
        <v>4637</v>
      </c>
      <c r="AR372" s="39" t="s">
        <v>554</v>
      </c>
      <c r="AS372" s="38">
        <v>45713</v>
      </c>
    </row>
    <row r="373" spans="1:45" x14ac:dyDescent="0.2">
      <c r="A373" s="39" t="s">
        <v>582</v>
      </c>
      <c r="B373" s="38">
        <v>45658</v>
      </c>
      <c r="C373" s="38">
        <v>45961</v>
      </c>
      <c r="D373" s="39" t="s">
        <v>581</v>
      </c>
      <c r="E373" s="38">
        <v>45713</v>
      </c>
      <c r="F373" s="39" t="s">
        <v>580</v>
      </c>
      <c r="G373" s="39" t="s">
        <v>579</v>
      </c>
      <c r="H373" s="39" t="s">
        <v>4636</v>
      </c>
      <c r="I373" s="38">
        <v>45713</v>
      </c>
      <c r="J373" s="38">
        <v>46022</v>
      </c>
      <c r="K373" s="39" t="s">
        <v>4243</v>
      </c>
      <c r="L373" s="39" t="s">
        <v>576</v>
      </c>
      <c r="M373" s="39" t="s">
        <v>575</v>
      </c>
      <c r="N373" s="39" t="s">
        <v>3708</v>
      </c>
      <c r="O373" s="39" t="s">
        <v>1875</v>
      </c>
      <c r="P373" s="39" t="s">
        <v>4635</v>
      </c>
      <c r="Q373" s="39" t="s">
        <v>708</v>
      </c>
      <c r="R373" s="39" t="s">
        <v>512</v>
      </c>
      <c r="S373" s="39" t="s">
        <v>571</v>
      </c>
      <c r="T373" s="39" t="s">
        <v>570</v>
      </c>
      <c r="U373" s="39" t="s">
        <v>707</v>
      </c>
      <c r="V373" s="39" t="s">
        <v>706</v>
      </c>
      <c r="W373" s="39" t="s">
        <v>705</v>
      </c>
      <c r="X373" s="39" t="s">
        <v>704</v>
      </c>
      <c r="Y373" s="39" t="s">
        <v>596</v>
      </c>
      <c r="Z373" s="39" t="s">
        <v>692</v>
      </c>
      <c r="AA373" s="39" t="s">
        <v>4634</v>
      </c>
      <c r="AB373" s="39" t="s">
        <v>702</v>
      </c>
      <c r="AC373" s="39" t="s">
        <v>4633</v>
      </c>
      <c r="AD373" s="39" t="s">
        <v>4632</v>
      </c>
      <c r="AE373" s="39" t="s">
        <v>559</v>
      </c>
      <c r="AF373" s="39" t="s">
        <v>525</v>
      </c>
      <c r="AG373" s="39" t="s">
        <v>699</v>
      </c>
      <c r="AH373" s="39" t="s">
        <v>698</v>
      </c>
      <c r="AI373" s="40">
        <v>52000000</v>
      </c>
      <c r="AJ373" s="40">
        <v>0</v>
      </c>
      <c r="AK373" s="40">
        <v>0</v>
      </c>
      <c r="AL373" s="40">
        <v>52000000</v>
      </c>
      <c r="AM373" s="40">
        <v>46800000</v>
      </c>
      <c r="AN373" s="40">
        <v>5200000</v>
      </c>
      <c r="AO373" s="39" t="s">
        <v>4631</v>
      </c>
      <c r="AP373" s="39" t="s">
        <v>554</v>
      </c>
      <c r="AQ373" s="39" t="s">
        <v>4630</v>
      </c>
      <c r="AR373" s="39" t="s">
        <v>554</v>
      </c>
      <c r="AS373" s="38">
        <v>45713</v>
      </c>
    </row>
    <row r="374" spans="1:45" x14ac:dyDescent="0.2">
      <c r="A374" s="39" t="s">
        <v>582</v>
      </c>
      <c r="B374" s="38">
        <v>45658</v>
      </c>
      <c r="C374" s="38">
        <v>45961</v>
      </c>
      <c r="D374" s="39" t="s">
        <v>581</v>
      </c>
      <c r="E374" s="38">
        <v>45713</v>
      </c>
      <c r="F374" s="39" t="s">
        <v>580</v>
      </c>
      <c r="G374" s="39" t="s">
        <v>579</v>
      </c>
      <c r="H374" s="39" t="s">
        <v>4629</v>
      </c>
      <c r="I374" s="38">
        <v>45712</v>
      </c>
      <c r="J374" s="38">
        <v>46022</v>
      </c>
      <c r="K374" s="39" t="s">
        <v>4442</v>
      </c>
      <c r="L374" s="39" t="s">
        <v>576</v>
      </c>
      <c r="M374" s="39" t="s">
        <v>575</v>
      </c>
      <c r="N374" s="39" t="s">
        <v>4040</v>
      </c>
      <c r="O374" s="39" t="s">
        <v>4628</v>
      </c>
      <c r="P374" s="39" t="s">
        <v>4627</v>
      </c>
      <c r="Q374" s="39" t="s">
        <v>4167</v>
      </c>
      <c r="R374" s="39" t="s">
        <v>524</v>
      </c>
      <c r="S374" s="39" t="s">
        <v>571</v>
      </c>
      <c r="T374" s="39" t="s">
        <v>570</v>
      </c>
      <c r="U374" s="39" t="s">
        <v>1007</v>
      </c>
      <c r="V374" s="39" t="s">
        <v>1006</v>
      </c>
      <c r="W374" s="39" t="s">
        <v>4166</v>
      </c>
      <c r="X374" s="39" t="s">
        <v>1150</v>
      </c>
      <c r="Y374" s="39" t="s">
        <v>596</v>
      </c>
      <c r="Z374" s="39" t="s">
        <v>692</v>
      </c>
      <c r="AA374" s="39" t="s">
        <v>4626</v>
      </c>
      <c r="AB374" s="39" t="s">
        <v>702</v>
      </c>
      <c r="AC374" s="39" t="s">
        <v>4625</v>
      </c>
      <c r="AD374" s="39" t="s">
        <v>4624</v>
      </c>
      <c r="AE374" s="39" t="s">
        <v>559</v>
      </c>
      <c r="AF374" s="39" t="s">
        <v>525</v>
      </c>
      <c r="AG374" s="39" t="s">
        <v>699</v>
      </c>
      <c r="AH374" s="39" t="s">
        <v>698</v>
      </c>
      <c r="AI374" s="40">
        <v>77900000</v>
      </c>
      <c r="AJ374" s="40">
        <v>0</v>
      </c>
      <c r="AK374" s="40">
        <v>0</v>
      </c>
      <c r="AL374" s="40">
        <v>77900000</v>
      </c>
      <c r="AM374" s="40">
        <v>58766667</v>
      </c>
      <c r="AN374" s="40">
        <v>19133333</v>
      </c>
      <c r="AO374" s="39" t="s">
        <v>4623</v>
      </c>
      <c r="AP374" s="39" t="s">
        <v>554</v>
      </c>
      <c r="AQ374" s="39" t="s">
        <v>4622</v>
      </c>
      <c r="AR374" s="39" t="s">
        <v>554</v>
      </c>
      <c r="AS374" s="38">
        <v>45713</v>
      </c>
    </row>
    <row r="375" spans="1:45" x14ac:dyDescent="0.2">
      <c r="A375" s="39" t="s">
        <v>582</v>
      </c>
      <c r="B375" s="38">
        <v>45658</v>
      </c>
      <c r="C375" s="38">
        <v>45961</v>
      </c>
      <c r="D375" s="39" t="s">
        <v>581</v>
      </c>
      <c r="E375" s="38">
        <v>45713</v>
      </c>
      <c r="F375" s="39" t="s">
        <v>580</v>
      </c>
      <c r="G375" s="39" t="s">
        <v>579</v>
      </c>
      <c r="H375" s="39" t="s">
        <v>798</v>
      </c>
      <c r="I375" s="38">
        <v>45712</v>
      </c>
      <c r="J375" s="38">
        <v>46022</v>
      </c>
      <c r="K375" s="39" t="s">
        <v>4442</v>
      </c>
      <c r="L375" s="39" t="s">
        <v>576</v>
      </c>
      <c r="M375" s="39" t="s">
        <v>575</v>
      </c>
      <c r="N375" s="39" t="s">
        <v>3792</v>
      </c>
      <c r="O375" s="39" t="s">
        <v>4617</v>
      </c>
      <c r="P375" s="39" t="s">
        <v>4621</v>
      </c>
      <c r="Q375" s="39" t="s">
        <v>720</v>
      </c>
      <c r="R375" s="39" t="s">
        <v>512</v>
      </c>
      <c r="S375" s="39" t="s">
        <v>571</v>
      </c>
      <c r="T375" s="39" t="s">
        <v>570</v>
      </c>
      <c r="U375" s="39" t="s">
        <v>707</v>
      </c>
      <c r="V375" s="39" t="s">
        <v>706</v>
      </c>
      <c r="W375" s="39" t="s">
        <v>719</v>
      </c>
      <c r="X375" s="39" t="s">
        <v>704</v>
      </c>
      <c r="Y375" s="39" t="s">
        <v>596</v>
      </c>
      <c r="Z375" s="39" t="s">
        <v>692</v>
      </c>
      <c r="AA375" s="39" t="s">
        <v>794</v>
      </c>
      <c r="AB375" s="39" t="s">
        <v>702</v>
      </c>
      <c r="AC375" s="39" t="s">
        <v>793</v>
      </c>
      <c r="AD375" s="39" t="s">
        <v>792</v>
      </c>
      <c r="AE375" s="39" t="s">
        <v>559</v>
      </c>
      <c r="AF375" s="39" t="s">
        <v>525</v>
      </c>
      <c r="AG375" s="39" t="s">
        <v>699</v>
      </c>
      <c r="AH375" s="39" t="s">
        <v>698</v>
      </c>
      <c r="AI375" s="40">
        <v>98725500</v>
      </c>
      <c r="AJ375" s="40">
        <v>0</v>
      </c>
      <c r="AK375" s="40">
        <v>0</v>
      </c>
      <c r="AL375" s="40">
        <v>98725500</v>
      </c>
      <c r="AM375" s="40">
        <v>94776480</v>
      </c>
      <c r="AN375" s="40">
        <v>3949020</v>
      </c>
      <c r="AO375" s="39" t="s">
        <v>4620</v>
      </c>
      <c r="AP375" s="39" t="s">
        <v>554</v>
      </c>
      <c r="AQ375" s="39" t="s">
        <v>4619</v>
      </c>
      <c r="AR375" s="39" t="s">
        <v>554</v>
      </c>
      <c r="AS375" s="38">
        <v>45713</v>
      </c>
    </row>
    <row r="376" spans="1:45" x14ac:dyDescent="0.2">
      <c r="A376" s="39" t="s">
        <v>582</v>
      </c>
      <c r="B376" s="38">
        <v>45658</v>
      </c>
      <c r="C376" s="38">
        <v>45961</v>
      </c>
      <c r="D376" s="39" t="s">
        <v>581</v>
      </c>
      <c r="E376" s="38">
        <v>45713</v>
      </c>
      <c r="F376" s="39" t="s">
        <v>580</v>
      </c>
      <c r="G376" s="39" t="s">
        <v>579</v>
      </c>
      <c r="H376" s="39" t="s">
        <v>4618</v>
      </c>
      <c r="I376" s="38">
        <v>45712</v>
      </c>
      <c r="J376" s="38">
        <v>46022</v>
      </c>
      <c r="K376" s="39" t="s">
        <v>4442</v>
      </c>
      <c r="L376" s="39" t="s">
        <v>576</v>
      </c>
      <c r="M376" s="39" t="s">
        <v>575</v>
      </c>
      <c r="N376" s="39" t="s">
        <v>4617</v>
      </c>
      <c r="O376" s="39" t="s">
        <v>4616</v>
      </c>
      <c r="P376" s="39" t="s">
        <v>4615</v>
      </c>
      <c r="Q376" s="39" t="s">
        <v>3114</v>
      </c>
      <c r="R376" s="39" t="s">
        <v>516</v>
      </c>
      <c r="S376" s="39" t="s">
        <v>571</v>
      </c>
      <c r="T376" s="39" t="s">
        <v>570</v>
      </c>
      <c r="U376" s="39" t="s">
        <v>1090</v>
      </c>
      <c r="V376" s="39" t="s">
        <v>1089</v>
      </c>
      <c r="W376" s="39" t="s">
        <v>3113</v>
      </c>
      <c r="X376" s="39" t="s">
        <v>1004</v>
      </c>
      <c r="Y376" s="39" t="s">
        <v>596</v>
      </c>
      <c r="Z376" s="39" t="s">
        <v>692</v>
      </c>
      <c r="AA376" s="39" t="s">
        <v>4614</v>
      </c>
      <c r="AB376" s="39" t="s">
        <v>702</v>
      </c>
      <c r="AC376" s="39" t="s">
        <v>4613</v>
      </c>
      <c r="AD376" s="39" t="s">
        <v>4612</v>
      </c>
      <c r="AE376" s="39" t="s">
        <v>559</v>
      </c>
      <c r="AF376" s="39" t="s">
        <v>525</v>
      </c>
      <c r="AG376" s="39" t="s">
        <v>699</v>
      </c>
      <c r="AH376" s="39" t="s">
        <v>698</v>
      </c>
      <c r="AI376" s="40">
        <v>107800000</v>
      </c>
      <c r="AJ376" s="40">
        <v>1400000</v>
      </c>
      <c r="AK376" s="40">
        <v>0</v>
      </c>
      <c r="AL376" s="40">
        <v>106400000</v>
      </c>
      <c r="AM376" s="40">
        <v>75250000</v>
      </c>
      <c r="AN376" s="40">
        <v>31150000</v>
      </c>
      <c r="AO376" s="39" t="s">
        <v>4611</v>
      </c>
      <c r="AP376" s="39" t="s">
        <v>554</v>
      </c>
      <c r="AQ376" s="39" t="s">
        <v>4610</v>
      </c>
      <c r="AR376" s="39" t="s">
        <v>554</v>
      </c>
      <c r="AS376" s="38">
        <v>45713</v>
      </c>
    </row>
    <row r="377" spans="1:45" x14ac:dyDescent="0.2">
      <c r="A377" s="39" t="s">
        <v>582</v>
      </c>
      <c r="B377" s="38">
        <v>45658</v>
      </c>
      <c r="C377" s="38">
        <v>45961</v>
      </c>
      <c r="D377" s="39" t="s">
        <v>581</v>
      </c>
      <c r="E377" s="38">
        <v>45714</v>
      </c>
      <c r="F377" s="39" t="s">
        <v>580</v>
      </c>
      <c r="G377" s="39" t="s">
        <v>579</v>
      </c>
      <c r="H377" s="39" t="s">
        <v>4609</v>
      </c>
      <c r="I377" s="38">
        <v>45713</v>
      </c>
      <c r="J377" s="38">
        <v>46022</v>
      </c>
      <c r="K377" s="39" t="s">
        <v>4243</v>
      </c>
      <c r="L377" s="39" t="s">
        <v>576</v>
      </c>
      <c r="M377" s="39" t="s">
        <v>575</v>
      </c>
      <c r="N377" s="39" t="s">
        <v>4020</v>
      </c>
      <c r="O377" s="39" t="s">
        <v>3195</v>
      </c>
      <c r="P377" s="39" t="s">
        <v>4608</v>
      </c>
      <c r="Q377" s="39" t="s">
        <v>1154</v>
      </c>
      <c r="R377" s="39" t="s">
        <v>524</v>
      </c>
      <c r="S377" s="39" t="s">
        <v>571</v>
      </c>
      <c r="T377" s="39" t="s">
        <v>570</v>
      </c>
      <c r="U377" s="39" t="s">
        <v>1007</v>
      </c>
      <c r="V377" s="39" t="s">
        <v>1006</v>
      </c>
      <c r="W377" s="39" t="s">
        <v>1151</v>
      </c>
      <c r="X377" s="39" t="s">
        <v>1150</v>
      </c>
      <c r="Y377" s="39" t="s">
        <v>596</v>
      </c>
      <c r="Z377" s="39" t="s">
        <v>692</v>
      </c>
      <c r="AA377" s="39" t="s">
        <v>4607</v>
      </c>
      <c r="AB377" s="39" t="s">
        <v>702</v>
      </c>
      <c r="AC377" s="39" t="s">
        <v>4606</v>
      </c>
      <c r="AD377" s="39" t="s">
        <v>4605</v>
      </c>
      <c r="AE377" s="39" t="s">
        <v>559</v>
      </c>
      <c r="AF377" s="39" t="s">
        <v>525</v>
      </c>
      <c r="AG377" s="39" t="s">
        <v>699</v>
      </c>
      <c r="AH377" s="39" t="s">
        <v>698</v>
      </c>
      <c r="AI377" s="40">
        <v>57000000</v>
      </c>
      <c r="AJ377" s="40">
        <v>0</v>
      </c>
      <c r="AK377" s="40">
        <v>0</v>
      </c>
      <c r="AL377" s="40">
        <v>57000000</v>
      </c>
      <c r="AM377" s="40">
        <v>43000000</v>
      </c>
      <c r="AN377" s="40">
        <v>14000000</v>
      </c>
      <c r="AO377" s="39" t="s">
        <v>4604</v>
      </c>
      <c r="AP377" s="39" t="s">
        <v>554</v>
      </c>
      <c r="AQ377" s="39" t="s">
        <v>4603</v>
      </c>
      <c r="AR377" s="39" t="s">
        <v>554</v>
      </c>
      <c r="AS377" s="38">
        <v>45714</v>
      </c>
    </row>
    <row r="378" spans="1:45" x14ac:dyDescent="0.2">
      <c r="A378" s="39" t="s">
        <v>582</v>
      </c>
      <c r="B378" s="38">
        <v>45658</v>
      </c>
      <c r="C378" s="38">
        <v>45961</v>
      </c>
      <c r="D378" s="39" t="s">
        <v>581</v>
      </c>
      <c r="E378" s="38">
        <v>45714</v>
      </c>
      <c r="F378" s="39" t="s">
        <v>580</v>
      </c>
      <c r="G378" s="39" t="s">
        <v>579</v>
      </c>
      <c r="H378" s="39" t="s">
        <v>1722</v>
      </c>
      <c r="I378" s="38">
        <v>45713</v>
      </c>
      <c r="J378" s="38">
        <v>46022</v>
      </c>
      <c r="K378" s="39" t="s">
        <v>4243</v>
      </c>
      <c r="L378" s="39" t="s">
        <v>576</v>
      </c>
      <c r="M378" s="39" t="s">
        <v>575</v>
      </c>
      <c r="N378" s="39" t="s">
        <v>4479</v>
      </c>
      <c r="O378" s="39" t="s">
        <v>4602</v>
      </c>
      <c r="P378" s="39" t="s">
        <v>4601</v>
      </c>
      <c r="Q378" s="39" t="s">
        <v>720</v>
      </c>
      <c r="R378" s="39" t="s">
        <v>512</v>
      </c>
      <c r="S378" s="39" t="s">
        <v>571</v>
      </c>
      <c r="T378" s="39" t="s">
        <v>570</v>
      </c>
      <c r="U378" s="39" t="s">
        <v>707</v>
      </c>
      <c r="V378" s="39" t="s">
        <v>706</v>
      </c>
      <c r="W378" s="39" t="s">
        <v>719</v>
      </c>
      <c r="X378" s="39" t="s">
        <v>704</v>
      </c>
      <c r="Y378" s="39" t="s">
        <v>596</v>
      </c>
      <c r="Z378" s="39" t="s">
        <v>692</v>
      </c>
      <c r="AA378" s="39" t="s">
        <v>878</v>
      </c>
      <c r="AB378" s="39" t="s">
        <v>702</v>
      </c>
      <c r="AC378" s="39" t="s">
        <v>877</v>
      </c>
      <c r="AD378" s="39" t="s">
        <v>876</v>
      </c>
      <c r="AE378" s="39" t="s">
        <v>559</v>
      </c>
      <c r="AF378" s="39" t="s">
        <v>525</v>
      </c>
      <c r="AG378" s="39" t="s">
        <v>699</v>
      </c>
      <c r="AH378" s="39" t="s">
        <v>698</v>
      </c>
      <c r="AI378" s="40">
        <v>63000000</v>
      </c>
      <c r="AJ378" s="40">
        <v>0</v>
      </c>
      <c r="AK378" s="40">
        <v>0</v>
      </c>
      <c r="AL378" s="40">
        <v>63000000</v>
      </c>
      <c r="AM378" s="40">
        <v>62400000</v>
      </c>
      <c r="AN378" s="40">
        <v>600000</v>
      </c>
      <c r="AO378" s="39" t="s">
        <v>4600</v>
      </c>
      <c r="AP378" s="39" t="s">
        <v>554</v>
      </c>
      <c r="AQ378" s="39" t="s">
        <v>4599</v>
      </c>
      <c r="AR378" s="39" t="s">
        <v>554</v>
      </c>
      <c r="AS378" s="38">
        <v>45714</v>
      </c>
    </row>
    <row r="379" spans="1:45" x14ac:dyDescent="0.2">
      <c r="A379" s="39" t="s">
        <v>582</v>
      </c>
      <c r="B379" s="38">
        <v>45658</v>
      </c>
      <c r="C379" s="38">
        <v>45961</v>
      </c>
      <c r="D379" s="39" t="s">
        <v>581</v>
      </c>
      <c r="E379" s="38">
        <v>45714</v>
      </c>
      <c r="F379" s="39" t="s">
        <v>580</v>
      </c>
      <c r="G379" s="39" t="s">
        <v>579</v>
      </c>
      <c r="H379" s="39" t="s">
        <v>1654</v>
      </c>
      <c r="I379" s="38">
        <v>45713</v>
      </c>
      <c r="J379" s="38">
        <v>46022</v>
      </c>
      <c r="K379" s="39" t="s">
        <v>4243</v>
      </c>
      <c r="L379" s="39" t="s">
        <v>576</v>
      </c>
      <c r="M379" s="39" t="s">
        <v>575</v>
      </c>
      <c r="N379" s="39" t="s">
        <v>4121</v>
      </c>
      <c r="O379" s="39" t="s">
        <v>4598</v>
      </c>
      <c r="P379" s="39" t="s">
        <v>4597</v>
      </c>
      <c r="Q379" s="39" t="s">
        <v>1091</v>
      </c>
      <c r="R379" s="39" t="s">
        <v>516</v>
      </c>
      <c r="S379" s="39" t="s">
        <v>571</v>
      </c>
      <c r="T379" s="39" t="s">
        <v>570</v>
      </c>
      <c r="U379" s="39" t="s">
        <v>1090</v>
      </c>
      <c r="V379" s="39" t="s">
        <v>1089</v>
      </c>
      <c r="W379" s="39" t="s">
        <v>1088</v>
      </c>
      <c r="X379" s="39" t="s">
        <v>1004</v>
      </c>
      <c r="Y379" s="39" t="s">
        <v>596</v>
      </c>
      <c r="Z379" s="39" t="s">
        <v>692</v>
      </c>
      <c r="AA379" s="39" t="s">
        <v>1650</v>
      </c>
      <c r="AB379" s="39" t="s">
        <v>702</v>
      </c>
      <c r="AC379" s="39" t="s">
        <v>1649</v>
      </c>
      <c r="AD379" s="39" t="s">
        <v>1648</v>
      </c>
      <c r="AE379" s="39" t="s">
        <v>559</v>
      </c>
      <c r="AF379" s="39" t="s">
        <v>525</v>
      </c>
      <c r="AG379" s="39" t="s">
        <v>699</v>
      </c>
      <c r="AH379" s="39" t="s">
        <v>698</v>
      </c>
      <c r="AI379" s="40">
        <v>92080333</v>
      </c>
      <c r="AJ379" s="40">
        <v>1485166</v>
      </c>
      <c r="AK379" s="40">
        <v>0</v>
      </c>
      <c r="AL379" s="40">
        <v>90595167</v>
      </c>
      <c r="AM379" s="40">
        <v>63862167</v>
      </c>
      <c r="AN379" s="40">
        <v>26733000</v>
      </c>
      <c r="AO379" s="39" t="s">
        <v>4596</v>
      </c>
      <c r="AP379" s="39" t="s">
        <v>554</v>
      </c>
      <c r="AQ379" s="39" t="s">
        <v>4595</v>
      </c>
      <c r="AR379" s="39" t="s">
        <v>554</v>
      </c>
      <c r="AS379" s="38">
        <v>45714</v>
      </c>
    </row>
    <row r="380" spans="1:45" x14ac:dyDescent="0.2">
      <c r="A380" s="39" t="s">
        <v>582</v>
      </c>
      <c r="B380" s="38">
        <v>45658</v>
      </c>
      <c r="C380" s="38">
        <v>45961</v>
      </c>
      <c r="D380" s="39" t="s">
        <v>581</v>
      </c>
      <c r="E380" s="38">
        <v>45714</v>
      </c>
      <c r="F380" s="39" t="s">
        <v>580</v>
      </c>
      <c r="G380" s="39" t="s">
        <v>579</v>
      </c>
      <c r="H380" s="39" t="s">
        <v>4594</v>
      </c>
      <c r="I380" s="38">
        <v>45714</v>
      </c>
      <c r="J380" s="38">
        <v>46022</v>
      </c>
      <c r="K380" s="39" t="s">
        <v>3626</v>
      </c>
      <c r="L380" s="39" t="s">
        <v>576</v>
      </c>
      <c r="M380" s="39" t="s">
        <v>575</v>
      </c>
      <c r="N380" s="39" t="s">
        <v>2425</v>
      </c>
      <c r="O380" s="39" t="s">
        <v>4593</v>
      </c>
      <c r="P380" s="39" t="s">
        <v>4592</v>
      </c>
      <c r="Q380" s="39" t="s">
        <v>1431</v>
      </c>
      <c r="R380" s="39" t="s">
        <v>494</v>
      </c>
      <c r="S380" s="39" t="s">
        <v>571</v>
      </c>
      <c r="T380" s="39" t="s">
        <v>570</v>
      </c>
      <c r="U380" s="39" t="s">
        <v>1007</v>
      </c>
      <c r="V380" s="39" t="s">
        <v>1006</v>
      </c>
      <c r="W380" s="39" t="s">
        <v>1430</v>
      </c>
      <c r="X380" s="39" t="s">
        <v>590</v>
      </c>
      <c r="Y380" s="39" t="s">
        <v>596</v>
      </c>
      <c r="Z380" s="39" t="s">
        <v>692</v>
      </c>
      <c r="AA380" s="39" t="s">
        <v>4591</v>
      </c>
      <c r="AB380" s="39" t="s">
        <v>702</v>
      </c>
      <c r="AC380" s="39" t="s">
        <v>4590</v>
      </c>
      <c r="AD380" s="39" t="s">
        <v>4589</v>
      </c>
      <c r="AE380" s="39" t="s">
        <v>559</v>
      </c>
      <c r="AF380" s="39" t="s">
        <v>525</v>
      </c>
      <c r="AG380" s="39" t="s">
        <v>699</v>
      </c>
      <c r="AH380" s="39" t="s">
        <v>698</v>
      </c>
      <c r="AI380" s="40">
        <v>52646667</v>
      </c>
      <c r="AJ380" s="40">
        <v>0</v>
      </c>
      <c r="AK380" s="40">
        <v>0</v>
      </c>
      <c r="AL380" s="40">
        <v>52646667</v>
      </c>
      <c r="AM380" s="40">
        <v>37806667</v>
      </c>
      <c r="AN380" s="40">
        <v>14840000</v>
      </c>
      <c r="AO380" s="39" t="s">
        <v>4588</v>
      </c>
      <c r="AP380" s="39" t="s">
        <v>554</v>
      </c>
      <c r="AQ380" s="39" t="s">
        <v>4587</v>
      </c>
      <c r="AR380" s="39" t="s">
        <v>554</v>
      </c>
      <c r="AS380" s="38">
        <v>45714</v>
      </c>
    </row>
    <row r="381" spans="1:45" x14ac:dyDescent="0.2">
      <c r="A381" s="39" t="s">
        <v>582</v>
      </c>
      <c r="B381" s="38">
        <v>45658</v>
      </c>
      <c r="C381" s="38">
        <v>45961</v>
      </c>
      <c r="D381" s="39" t="s">
        <v>581</v>
      </c>
      <c r="E381" s="38">
        <v>45714</v>
      </c>
      <c r="F381" s="39" t="s">
        <v>580</v>
      </c>
      <c r="G381" s="39" t="s">
        <v>579</v>
      </c>
      <c r="H381" s="39" t="s">
        <v>4576</v>
      </c>
      <c r="I381" s="38">
        <v>45713</v>
      </c>
      <c r="J381" s="38">
        <v>46022</v>
      </c>
      <c r="K381" s="39" t="s">
        <v>4243</v>
      </c>
      <c r="L381" s="39" t="s">
        <v>576</v>
      </c>
      <c r="M381" s="39" t="s">
        <v>575</v>
      </c>
      <c r="N381" s="39" t="s">
        <v>4539</v>
      </c>
      <c r="O381" s="39" t="s">
        <v>4586</v>
      </c>
      <c r="P381" s="39" t="s">
        <v>4537</v>
      </c>
      <c r="Q381" s="39" t="s">
        <v>720</v>
      </c>
      <c r="R381" s="39" t="s">
        <v>512</v>
      </c>
      <c r="S381" s="39" t="s">
        <v>571</v>
      </c>
      <c r="T381" s="39" t="s">
        <v>570</v>
      </c>
      <c r="U381" s="39" t="s">
        <v>707</v>
      </c>
      <c r="V381" s="39" t="s">
        <v>706</v>
      </c>
      <c r="W381" s="39" t="s">
        <v>719</v>
      </c>
      <c r="X381" s="39" t="s">
        <v>704</v>
      </c>
      <c r="Y381" s="39" t="s">
        <v>596</v>
      </c>
      <c r="Z381" s="39" t="s">
        <v>692</v>
      </c>
      <c r="AA381" s="39" t="s">
        <v>4536</v>
      </c>
      <c r="AB381" s="39" t="s">
        <v>702</v>
      </c>
      <c r="AC381" s="39" t="s">
        <v>4535</v>
      </c>
      <c r="AD381" s="39" t="s">
        <v>4534</v>
      </c>
      <c r="AE381" s="39" t="s">
        <v>559</v>
      </c>
      <c r="AF381" s="39" t="s">
        <v>525</v>
      </c>
      <c r="AG381" s="39" t="s">
        <v>699</v>
      </c>
      <c r="AH381" s="39" t="s">
        <v>698</v>
      </c>
      <c r="AI381" s="40">
        <v>90640000</v>
      </c>
      <c r="AJ381" s="40">
        <v>90640000</v>
      </c>
      <c r="AK381" s="40">
        <v>0</v>
      </c>
      <c r="AL381" s="40">
        <v>0</v>
      </c>
      <c r="AM381" s="40">
        <v>0</v>
      </c>
      <c r="AN381" s="40">
        <v>0</v>
      </c>
      <c r="AO381" s="39" t="s">
        <v>4585</v>
      </c>
      <c r="AP381" s="39" t="s">
        <v>554</v>
      </c>
      <c r="AQ381" s="39" t="s">
        <v>4532</v>
      </c>
      <c r="AR381" s="39" t="s">
        <v>554</v>
      </c>
      <c r="AS381" s="38">
        <v>45714</v>
      </c>
    </row>
    <row r="382" spans="1:45" x14ac:dyDescent="0.2">
      <c r="A382" s="39" t="s">
        <v>582</v>
      </c>
      <c r="B382" s="38">
        <v>45658</v>
      </c>
      <c r="C382" s="38">
        <v>45961</v>
      </c>
      <c r="D382" s="39" t="s">
        <v>581</v>
      </c>
      <c r="E382" s="38">
        <v>45714</v>
      </c>
      <c r="F382" s="39" t="s">
        <v>580</v>
      </c>
      <c r="G382" s="39" t="s">
        <v>579</v>
      </c>
      <c r="H382" s="39" t="s">
        <v>4584</v>
      </c>
      <c r="I382" s="38">
        <v>45713</v>
      </c>
      <c r="J382" s="38">
        <v>46022</v>
      </c>
      <c r="K382" s="39" t="s">
        <v>4243</v>
      </c>
      <c r="L382" s="39" t="s">
        <v>576</v>
      </c>
      <c r="M382" s="39" t="s">
        <v>575</v>
      </c>
      <c r="N382" s="39" t="s">
        <v>3758</v>
      </c>
      <c r="O382" s="39" t="s">
        <v>4583</v>
      </c>
      <c r="P382" s="39" t="s">
        <v>4582</v>
      </c>
      <c r="Q382" s="39" t="s">
        <v>720</v>
      </c>
      <c r="R382" s="39" t="s">
        <v>512</v>
      </c>
      <c r="S382" s="39" t="s">
        <v>571</v>
      </c>
      <c r="T382" s="39" t="s">
        <v>570</v>
      </c>
      <c r="U382" s="39" t="s">
        <v>2202</v>
      </c>
      <c r="V382" s="39" t="s">
        <v>2201</v>
      </c>
      <c r="W382" s="39" t="s">
        <v>719</v>
      </c>
      <c r="X382" s="39" t="s">
        <v>704</v>
      </c>
      <c r="Y382" s="39" t="s">
        <v>596</v>
      </c>
      <c r="Z382" s="39" t="s">
        <v>692</v>
      </c>
      <c r="AA382" s="39" t="s">
        <v>4581</v>
      </c>
      <c r="AB382" s="39" t="s">
        <v>702</v>
      </c>
      <c r="AC382" s="39" t="s">
        <v>4580</v>
      </c>
      <c r="AD382" s="39" t="s">
        <v>4579</v>
      </c>
      <c r="AE382" s="39" t="s">
        <v>559</v>
      </c>
      <c r="AF382" s="39" t="s">
        <v>525</v>
      </c>
      <c r="AG382" s="39" t="s">
        <v>699</v>
      </c>
      <c r="AH382" s="39" t="s">
        <v>698</v>
      </c>
      <c r="AI382" s="40">
        <v>87210000</v>
      </c>
      <c r="AJ382" s="40">
        <v>0</v>
      </c>
      <c r="AK382" s="40">
        <v>0</v>
      </c>
      <c r="AL382" s="40">
        <v>87210000</v>
      </c>
      <c r="AM382" s="40">
        <v>65790000</v>
      </c>
      <c r="AN382" s="40">
        <v>21420000</v>
      </c>
      <c r="AO382" s="39" t="s">
        <v>4578</v>
      </c>
      <c r="AP382" s="39" t="s">
        <v>554</v>
      </c>
      <c r="AQ382" s="39" t="s">
        <v>4577</v>
      </c>
      <c r="AR382" s="39" t="s">
        <v>554</v>
      </c>
      <c r="AS382" s="38">
        <v>45714</v>
      </c>
    </row>
    <row r="383" spans="1:45" x14ac:dyDescent="0.2">
      <c r="A383" s="39" t="s">
        <v>582</v>
      </c>
      <c r="B383" s="38">
        <v>45658</v>
      </c>
      <c r="C383" s="38">
        <v>45961</v>
      </c>
      <c r="D383" s="39" t="s">
        <v>581</v>
      </c>
      <c r="E383" s="38">
        <v>45714</v>
      </c>
      <c r="F383" s="39" t="s">
        <v>580</v>
      </c>
      <c r="G383" s="39" t="s">
        <v>579</v>
      </c>
      <c r="H383" s="39" t="s">
        <v>4576</v>
      </c>
      <c r="I383" s="38">
        <v>45714</v>
      </c>
      <c r="J383" s="38">
        <v>46022</v>
      </c>
      <c r="K383" s="39" t="s">
        <v>3626</v>
      </c>
      <c r="L383" s="39" t="s">
        <v>576</v>
      </c>
      <c r="M383" s="39" t="s">
        <v>575</v>
      </c>
      <c r="N383" s="39" t="s">
        <v>4575</v>
      </c>
      <c r="O383" s="39" t="s">
        <v>4574</v>
      </c>
      <c r="P383" s="39" t="s">
        <v>4573</v>
      </c>
      <c r="Q383" s="39" t="s">
        <v>720</v>
      </c>
      <c r="R383" s="39" t="s">
        <v>512</v>
      </c>
      <c r="S383" s="39" t="s">
        <v>571</v>
      </c>
      <c r="T383" s="39" t="s">
        <v>570</v>
      </c>
      <c r="U383" s="39" t="s">
        <v>707</v>
      </c>
      <c r="V383" s="39" t="s">
        <v>706</v>
      </c>
      <c r="W383" s="39" t="s">
        <v>719</v>
      </c>
      <c r="X383" s="39" t="s">
        <v>704</v>
      </c>
      <c r="Y383" s="39" t="s">
        <v>596</v>
      </c>
      <c r="Z383" s="39" t="s">
        <v>692</v>
      </c>
      <c r="AA383" s="39" t="s">
        <v>4572</v>
      </c>
      <c r="AB383" s="39" t="s">
        <v>702</v>
      </c>
      <c r="AC383" s="39" t="s">
        <v>4571</v>
      </c>
      <c r="AD383" s="39" t="s">
        <v>4570</v>
      </c>
      <c r="AE383" s="39" t="s">
        <v>559</v>
      </c>
      <c r="AF383" s="39" t="s">
        <v>525</v>
      </c>
      <c r="AG383" s="39" t="s">
        <v>699</v>
      </c>
      <c r="AH383" s="39" t="s">
        <v>698</v>
      </c>
      <c r="AI383" s="40">
        <v>72000000</v>
      </c>
      <c r="AJ383" s="40">
        <v>0</v>
      </c>
      <c r="AK383" s="40">
        <v>0</v>
      </c>
      <c r="AL383" s="40">
        <v>72000000</v>
      </c>
      <c r="AM383" s="40">
        <v>57333333</v>
      </c>
      <c r="AN383" s="40">
        <v>14666667</v>
      </c>
      <c r="AO383" s="39" t="s">
        <v>4569</v>
      </c>
      <c r="AP383" s="39" t="s">
        <v>554</v>
      </c>
      <c r="AQ383" s="39" t="s">
        <v>4568</v>
      </c>
      <c r="AR383" s="39" t="s">
        <v>554</v>
      </c>
      <c r="AS383" s="38">
        <v>45714</v>
      </c>
    </row>
    <row r="384" spans="1:45" x14ac:dyDescent="0.2">
      <c r="A384" s="39" t="s">
        <v>582</v>
      </c>
      <c r="B384" s="38">
        <v>45658</v>
      </c>
      <c r="C384" s="38">
        <v>45961</v>
      </c>
      <c r="D384" s="39" t="s">
        <v>581</v>
      </c>
      <c r="E384" s="38">
        <v>45714</v>
      </c>
      <c r="F384" s="39" t="s">
        <v>580</v>
      </c>
      <c r="G384" s="39" t="s">
        <v>579</v>
      </c>
      <c r="H384" s="39" t="s">
        <v>4567</v>
      </c>
      <c r="I384" s="38">
        <v>45713</v>
      </c>
      <c r="J384" s="38">
        <v>46022</v>
      </c>
      <c r="K384" s="39" t="s">
        <v>4243</v>
      </c>
      <c r="L384" s="39" t="s">
        <v>576</v>
      </c>
      <c r="M384" s="39" t="s">
        <v>575</v>
      </c>
      <c r="N384" s="39" t="s">
        <v>4566</v>
      </c>
      <c r="O384" s="39" t="s">
        <v>4565</v>
      </c>
      <c r="P384" s="39" t="s">
        <v>4564</v>
      </c>
      <c r="Q384" s="39" t="s">
        <v>1180</v>
      </c>
      <c r="R384" s="39" t="s">
        <v>516</v>
      </c>
      <c r="S384" s="39" t="s">
        <v>571</v>
      </c>
      <c r="T384" s="39" t="s">
        <v>570</v>
      </c>
      <c r="U384" s="39" t="s">
        <v>2525</v>
      </c>
      <c r="V384" s="39" t="s">
        <v>404</v>
      </c>
      <c r="W384" s="39" t="s">
        <v>1177</v>
      </c>
      <c r="X384" s="39" t="s">
        <v>1004</v>
      </c>
      <c r="Y384" s="39" t="s">
        <v>596</v>
      </c>
      <c r="Z384" s="39" t="s">
        <v>692</v>
      </c>
      <c r="AA384" s="39" t="s">
        <v>4563</v>
      </c>
      <c r="AB384" s="39" t="s">
        <v>702</v>
      </c>
      <c r="AC384" s="39" t="s">
        <v>4562</v>
      </c>
      <c r="AD384" s="39" t="s">
        <v>4561</v>
      </c>
      <c r="AE384" s="39" t="s">
        <v>559</v>
      </c>
      <c r="AF384" s="39" t="s">
        <v>525</v>
      </c>
      <c r="AG384" s="39" t="s">
        <v>699</v>
      </c>
      <c r="AH384" s="39" t="s">
        <v>698</v>
      </c>
      <c r="AI384" s="40">
        <v>90000000</v>
      </c>
      <c r="AJ384" s="40">
        <v>0</v>
      </c>
      <c r="AK384" s="40">
        <v>0</v>
      </c>
      <c r="AL384" s="40">
        <v>90000000</v>
      </c>
      <c r="AM384" s="40">
        <v>64500000</v>
      </c>
      <c r="AN384" s="40">
        <v>25500000</v>
      </c>
      <c r="AO384" s="39" t="s">
        <v>4560</v>
      </c>
      <c r="AP384" s="39" t="s">
        <v>554</v>
      </c>
      <c r="AQ384" s="39" t="s">
        <v>4559</v>
      </c>
      <c r="AR384" s="39" t="s">
        <v>554</v>
      </c>
      <c r="AS384" s="38">
        <v>45714</v>
      </c>
    </row>
    <row r="385" spans="1:45" x14ac:dyDescent="0.2">
      <c r="A385" s="39" t="s">
        <v>582</v>
      </c>
      <c r="B385" s="38">
        <v>45658</v>
      </c>
      <c r="C385" s="38">
        <v>45961</v>
      </c>
      <c r="D385" s="39" t="s">
        <v>581</v>
      </c>
      <c r="E385" s="38">
        <v>45714</v>
      </c>
      <c r="F385" s="39" t="s">
        <v>580</v>
      </c>
      <c r="G385" s="39" t="s">
        <v>579</v>
      </c>
      <c r="H385" s="39" t="s">
        <v>4558</v>
      </c>
      <c r="I385" s="38">
        <v>45714</v>
      </c>
      <c r="J385" s="38">
        <v>46022</v>
      </c>
      <c r="K385" s="39" t="s">
        <v>3626</v>
      </c>
      <c r="L385" s="39" t="s">
        <v>576</v>
      </c>
      <c r="M385" s="39" t="s">
        <v>575</v>
      </c>
      <c r="N385" s="39" t="s">
        <v>2919</v>
      </c>
      <c r="O385" s="39" t="s">
        <v>4557</v>
      </c>
      <c r="P385" s="39" t="s">
        <v>4556</v>
      </c>
      <c r="Q385" s="39" t="s">
        <v>1091</v>
      </c>
      <c r="R385" s="39" t="s">
        <v>516</v>
      </c>
      <c r="S385" s="39" t="s">
        <v>571</v>
      </c>
      <c r="T385" s="39" t="s">
        <v>570</v>
      </c>
      <c r="U385" s="39" t="s">
        <v>1090</v>
      </c>
      <c r="V385" s="39" t="s">
        <v>1089</v>
      </c>
      <c r="W385" s="39" t="s">
        <v>1088</v>
      </c>
      <c r="X385" s="39" t="s">
        <v>1004</v>
      </c>
      <c r="Y385" s="39" t="s">
        <v>596</v>
      </c>
      <c r="Z385" s="39" t="s">
        <v>692</v>
      </c>
      <c r="AA385" s="39" t="s">
        <v>4555</v>
      </c>
      <c r="AB385" s="39" t="s">
        <v>702</v>
      </c>
      <c r="AC385" s="39" t="s">
        <v>4554</v>
      </c>
      <c r="AD385" s="39" t="s">
        <v>4553</v>
      </c>
      <c r="AE385" s="39" t="s">
        <v>559</v>
      </c>
      <c r="AF385" s="39" t="s">
        <v>525</v>
      </c>
      <c r="AG385" s="39" t="s">
        <v>699</v>
      </c>
      <c r="AH385" s="39" t="s">
        <v>698</v>
      </c>
      <c r="AI385" s="40">
        <v>28875000</v>
      </c>
      <c r="AJ385" s="40">
        <v>916667</v>
      </c>
      <c r="AK385" s="40">
        <v>0</v>
      </c>
      <c r="AL385" s="40">
        <v>27958333</v>
      </c>
      <c r="AM385" s="40">
        <v>19708333</v>
      </c>
      <c r="AN385" s="40">
        <v>8250000</v>
      </c>
      <c r="AO385" s="39" t="s">
        <v>4552</v>
      </c>
      <c r="AP385" s="39" t="s">
        <v>554</v>
      </c>
      <c r="AQ385" s="39" t="s">
        <v>4551</v>
      </c>
      <c r="AR385" s="39" t="s">
        <v>554</v>
      </c>
      <c r="AS385" s="38">
        <v>45714</v>
      </c>
    </row>
    <row r="386" spans="1:45" x14ac:dyDescent="0.2">
      <c r="A386" s="39" t="s">
        <v>582</v>
      </c>
      <c r="B386" s="38">
        <v>45658</v>
      </c>
      <c r="C386" s="38">
        <v>45961</v>
      </c>
      <c r="D386" s="39" t="s">
        <v>581</v>
      </c>
      <c r="E386" s="38">
        <v>45714</v>
      </c>
      <c r="F386" s="39" t="s">
        <v>580</v>
      </c>
      <c r="G386" s="39" t="s">
        <v>579</v>
      </c>
      <c r="H386" s="39" t="s">
        <v>1742</v>
      </c>
      <c r="I386" s="38">
        <v>45713</v>
      </c>
      <c r="J386" s="38">
        <v>46022</v>
      </c>
      <c r="K386" s="39" t="s">
        <v>4243</v>
      </c>
      <c r="L386" s="39" t="s">
        <v>576</v>
      </c>
      <c r="M386" s="39" t="s">
        <v>575</v>
      </c>
      <c r="N386" s="39" t="s">
        <v>4169</v>
      </c>
      <c r="O386" s="39" t="s">
        <v>4529</v>
      </c>
      <c r="P386" s="39" t="s">
        <v>4550</v>
      </c>
      <c r="Q386" s="39" t="s">
        <v>720</v>
      </c>
      <c r="R386" s="39" t="s">
        <v>512</v>
      </c>
      <c r="S386" s="39" t="s">
        <v>571</v>
      </c>
      <c r="T386" s="39" t="s">
        <v>570</v>
      </c>
      <c r="U386" s="39" t="s">
        <v>707</v>
      </c>
      <c r="V386" s="39" t="s">
        <v>706</v>
      </c>
      <c r="W386" s="39" t="s">
        <v>719</v>
      </c>
      <c r="X386" s="39" t="s">
        <v>704</v>
      </c>
      <c r="Y386" s="39" t="s">
        <v>596</v>
      </c>
      <c r="Z386" s="39" t="s">
        <v>692</v>
      </c>
      <c r="AA386" s="39" t="s">
        <v>854</v>
      </c>
      <c r="AB386" s="39" t="s">
        <v>702</v>
      </c>
      <c r="AC386" s="39" t="s">
        <v>853</v>
      </c>
      <c r="AD386" s="39" t="s">
        <v>852</v>
      </c>
      <c r="AE386" s="39" t="s">
        <v>559</v>
      </c>
      <c r="AF386" s="39" t="s">
        <v>525</v>
      </c>
      <c r="AG386" s="39" t="s">
        <v>699</v>
      </c>
      <c r="AH386" s="39" t="s">
        <v>698</v>
      </c>
      <c r="AI386" s="40">
        <v>28000000</v>
      </c>
      <c r="AJ386" s="40">
        <v>0</v>
      </c>
      <c r="AK386" s="40">
        <v>0</v>
      </c>
      <c r="AL386" s="40">
        <v>28000000</v>
      </c>
      <c r="AM386" s="40">
        <v>27733333</v>
      </c>
      <c r="AN386" s="40">
        <v>266667</v>
      </c>
      <c r="AO386" s="39" t="s">
        <v>4549</v>
      </c>
      <c r="AP386" s="39" t="s">
        <v>554</v>
      </c>
      <c r="AQ386" s="39" t="s">
        <v>4548</v>
      </c>
      <c r="AR386" s="39" t="s">
        <v>554</v>
      </c>
      <c r="AS386" s="38">
        <v>45714</v>
      </c>
    </row>
    <row r="387" spans="1:45" x14ac:dyDescent="0.2">
      <c r="A387" s="39" t="s">
        <v>582</v>
      </c>
      <c r="B387" s="38">
        <v>45658</v>
      </c>
      <c r="C387" s="38">
        <v>45961</v>
      </c>
      <c r="D387" s="39" t="s">
        <v>581</v>
      </c>
      <c r="E387" s="38">
        <v>45714</v>
      </c>
      <c r="F387" s="39" t="s">
        <v>580</v>
      </c>
      <c r="G387" s="39" t="s">
        <v>579</v>
      </c>
      <c r="H387" s="39" t="s">
        <v>4547</v>
      </c>
      <c r="I387" s="38">
        <v>45713</v>
      </c>
      <c r="J387" s="38">
        <v>46022</v>
      </c>
      <c r="K387" s="39" t="s">
        <v>4243</v>
      </c>
      <c r="L387" s="39" t="s">
        <v>576</v>
      </c>
      <c r="M387" s="39" t="s">
        <v>575</v>
      </c>
      <c r="N387" s="39" t="s">
        <v>4032</v>
      </c>
      <c r="O387" s="39" t="s">
        <v>3865</v>
      </c>
      <c r="P387" s="39" t="s">
        <v>4546</v>
      </c>
      <c r="Q387" s="39" t="s">
        <v>4167</v>
      </c>
      <c r="R387" s="39" t="s">
        <v>524</v>
      </c>
      <c r="S387" s="39" t="s">
        <v>571</v>
      </c>
      <c r="T387" s="39" t="s">
        <v>570</v>
      </c>
      <c r="U387" s="39" t="s">
        <v>1007</v>
      </c>
      <c r="V387" s="39" t="s">
        <v>1006</v>
      </c>
      <c r="W387" s="39" t="s">
        <v>4166</v>
      </c>
      <c r="X387" s="39" t="s">
        <v>1150</v>
      </c>
      <c r="Y387" s="39" t="s">
        <v>596</v>
      </c>
      <c r="Z387" s="39" t="s">
        <v>692</v>
      </c>
      <c r="AA387" s="39" t="s">
        <v>4545</v>
      </c>
      <c r="AB387" s="39" t="s">
        <v>702</v>
      </c>
      <c r="AC387" s="39" t="s">
        <v>4544</v>
      </c>
      <c r="AD387" s="39" t="s">
        <v>4543</v>
      </c>
      <c r="AE387" s="39" t="s">
        <v>559</v>
      </c>
      <c r="AF387" s="39" t="s">
        <v>525</v>
      </c>
      <c r="AG387" s="39" t="s">
        <v>699</v>
      </c>
      <c r="AH387" s="39" t="s">
        <v>698</v>
      </c>
      <c r="AI387" s="40">
        <v>66500000</v>
      </c>
      <c r="AJ387" s="40">
        <v>0</v>
      </c>
      <c r="AK387" s="40">
        <v>0</v>
      </c>
      <c r="AL387" s="40">
        <v>66500000</v>
      </c>
      <c r="AM387" s="40">
        <v>50166667</v>
      </c>
      <c r="AN387" s="40">
        <v>16333333</v>
      </c>
      <c r="AO387" s="39" t="s">
        <v>4542</v>
      </c>
      <c r="AP387" s="39" t="s">
        <v>554</v>
      </c>
      <c r="AQ387" s="39" t="s">
        <v>4541</v>
      </c>
      <c r="AR387" s="39" t="s">
        <v>554</v>
      </c>
      <c r="AS387" s="38">
        <v>45714</v>
      </c>
    </row>
    <row r="388" spans="1:45" x14ac:dyDescent="0.2">
      <c r="A388" s="39" t="s">
        <v>582</v>
      </c>
      <c r="B388" s="38">
        <v>45658</v>
      </c>
      <c r="C388" s="38">
        <v>45961</v>
      </c>
      <c r="D388" s="39" t="s">
        <v>581</v>
      </c>
      <c r="E388" s="38">
        <v>45714</v>
      </c>
      <c r="F388" s="39" t="s">
        <v>580</v>
      </c>
      <c r="G388" s="39" t="s">
        <v>579</v>
      </c>
      <c r="H388" s="39" t="s">
        <v>4540</v>
      </c>
      <c r="I388" s="38">
        <v>45713</v>
      </c>
      <c r="J388" s="38">
        <v>46022</v>
      </c>
      <c r="K388" s="39" t="s">
        <v>4243</v>
      </c>
      <c r="L388" s="39" t="s">
        <v>576</v>
      </c>
      <c r="M388" s="39" t="s">
        <v>575</v>
      </c>
      <c r="N388" s="39" t="s">
        <v>4539</v>
      </c>
      <c r="O388" s="39" t="s">
        <v>4538</v>
      </c>
      <c r="P388" s="39" t="s">
        <v>4537</v>
      </c>
      <c r="Q388" s="39" t="s">
        <v>720</v>
      </c>
      <c r="R388" s="39" t="s">
        <v>512</v>
      </c>
      <c r="S388" s="39" t="s">
        <v>571</v>
      </c>
      <c r="T388" s="39" t="s">
        <v>570</v>
      </c>
      <c r="U388" s="39" t="s">
        <v>707</v>
      </c>
      <c r="V388" s="39" t="s">
        <v>706</v>
      </c>
      <c r="W388" s="39" t="s">
        <v>719</v>
      </c>
      <c r="X388" s="39" t="s">
        <v>704</v>
      </c>
      <c r="Y388" s="39" t="s">
        <v>596</v>
      </c>
      <c r="Z388" s="39" t="s">
        <v>692</v>
      </c>
      <c r="AA388" s="39" t="s">
        <v>4536</v>
      </c>
      <c r="AB388" s="39" t="s">
        <v>702</v>
      </c>
      <c r="AC388" s="39" t="s">
        <v>4535</v>
      </c>
      <c r="AD388" s="39" t="s">
        <v>4534</v>
      </c>
      <c r="AE388" s="39" t="s">
        <v>559</v>
      </c>
      <c r="AF388" s="39" t="s">
        <v>525</v>
      </c>
      <c r="AG388" s="39" t="s">
        <v>699</v>
      </c>
      <c r="AH388" s="39" t="s">
        <v>698</v>
      </c>
      <c r="AI388" s="40">
        <v>90640000</v>
      </c>
      <c r="AJ388" s="40">
        <v>0</v>
      </c>
      <c r="AK388" s="40">
        <v>0</v>
      </c>
      <c r="AL388" s="40">
        <v>90640000</v>
      </c>
      <c r="AM388" s="40">
        <v>75911000</v>
      </c>
      <c r="AN388" s="40">
        <v>14729000</v>
      </c>
      <c r="AO388" s="39" t="s">
        <v>4533</v>
      </c>
      <c r="AP388" s="39" t="s">
        <v>554</v>
      </c>
      <c r="AQ388" s="39" t="s">
        <v>4532</v>
      </c>
      <c r="AR388" s="39" t="s">
        <v>554</v>
      </c>
      <c r="AS388" s="38">
        <v>45714</v>
      </c>
    </row>
    <row r="389" spans="1:45" x14ac:dyDescent="0.2">
      <c r="A389" s="39" t="s">
        <v>582</v>
      </c>
      <c r="B389" s="38">
        <v>45658</v>
      </c>
      <c r="C389" s="38">
        <v>45961</v>
      </c>
      <c r="D389" s="39" t="s">
        <v>581</v>
      </c>
      <c r="E389" s="38">
        <v>45715</v>
      </c>
      <c r="F389" s="39" t="s">
        <v>613</v>
      </c>
      <c r="G389" s="39" t="s">
        <v>1306</v>
      </c>
      <c r="H389" s="39" t="s">
        <v>2738</v>
      </c>
      <c r="I389" s="38">
        <v>45715</v>
      </c>
      <c r="J389" s="38">
        <v>46022</v>
      </c>
      <c r="K389" s="39" t="s">
        <v>4314</v>
      </c>
      <c r="L389" s="39" t="s">
        <v>576</v>
      </c>
      <c r="M389" s="39" t="s">
        <v>575</v>
      </c>
      <c r="N389" s="39" t="s">
        <v>1304</v>
      </c>
      <c r="O389" s="39" t="s">
        <v>1759</v>
      </c>
      <c r="P389" s="39" t="s">
        <v>4531</v>
      </c>
      <c r="Q389" s="39" t="s">
        <v>411</v>
      </c>
      <c r="R389" s="39" t="s">
        <v>412</v>
      </c>
      <c r="S389" s="39" t="s">
        <v>571</v>
      </c>
      <c r="T389" s="39" t="s">
        <v>570</v>
      </c>
      <c r="U389" s="39" t="s">
        <v>569</v>
      </c>
      <c r="V389" s="39" t="s">
        <v>568</v>
      </c>
      <c r="W389" s="39" t="s">
        <v>567</v>
      </c>
      <c r="X389" s="39" t="s">
        <v>566</v>
      </c>
      <c r="Y389" s="39" t="s">
        <v>1301</v>
      </c>
      <c r="Z389" s="39" t="s">
        <v>1300</v>
      </c>
      <c r="AA389" s="39" t="s">
        <v>1299</v>
      </c>
      <c r="AB389" s="39" t="s">
        <v>562</v>
      </c>
      <c r="AC389" s="39" t="s">
        <v>1298</v>
      </c>
      <c r="AD389" s="39" t="s">
        <v>1297</v>
      </c>
      <c r="AE389" s="39" t="s">
        <v>559</v>
      </c>
      <c r="AF389" s="39" t="s">
        <v>525</v>
      </c>
      <c r="AG389" s="39" t="s">
        <v>2501</v>
      </c>
      <c r="AH389" s="39" t="s">
        <v>2500</v>
      </c>
      <c r="AI389" s="40">
        <v>199500</v>
      </c>
      <c r="AJ389" s="40">
        <v>0</v>
      </c>
      <c r="AK389" s="40">
        <v>0</v>
      </c>
      <c r="AL389" s="40">
        <v>199500</v>
      </c>
      <c r="AM389" s="40">
        <v>199500</v>
      </c>
      <c r="AN389" s="40">
        <v>0</v>
      </c>
      <c r="AO389" s="39" t="s">
        <v>4530</v>
      </c>
      <c r="AP389" s="39" t="s">
        <v>554</v>
      </c>
      <c r="AQ389" s="39" t="s">
        <v>1295</v>
      </c>
      <c r="AR389" s="39" t="s">
        <v>554</v>
      </c>
      <c r="AS389" s="38">
        <v>45715</v>
      </c>
    </row>
    <row r="390" spans="1:45" x14ac:dyDescent="0.2">
      <c r="A390" s="39" t="s">
        <v>582</v>
      </c>
      <c r="B390" s="38">
        <v>45658</v>
      </c>
      <c r="C390" s="38">
        <v>45961</v>
      </c>
      <c r="D390" s="39" t="s">
        <v>581</v>
      </c>
      <c r="E390" s="38">
        <v>45715</v>
      </c>
      <c r="F390" s="39" t="s">
        <v>580</v>
      </c>
      <c r="G390" s="39" t="s">
        <v>579</v>
      </c>
      <c r="H390" s="39" t="s">
        <v>930</v>
      </c>
      <c r="I390" s="38">
        <v>45714</v>
      </c>
      <c r="J390" s="38">
        <v>46022</v>
      </c>
      <c r="K390" s="39" t="s">
        <v>3626</v>
      </c>
      <c r="L390" s="39" t="s">
        <v>576</v>
      </c>
      <c r="M390" s="39" t="s">
        <v>575</v>
      </c>
      <c r="N390" s="39" t="s">
        <v>4529</v>
      </c>
      <c r="O390" s="39" t="s">
        <v>4528</v>
      </c>
      <c r="P390" s="39" t="s">
        <v>4527</v>
      </c>
      <c r="Q390" s="39" t="s">
        <v>720</v>
      </c>
      <c r="R390" s="39" t="s">
        <v>512</v>
      </c>
      <c r="S390" s="39" t="s">
        <v>571</v>
      </c>
      <c r="T390" s="39" t="s">
        <v>570</v>
      </c>
      <c r="U390" s="39" t="s">
        <v>707</v>
      </c>
      <c r="V390" s="39" t="s">
        <v>706</v>
      </c>
      <c r="W390" s="39" t="s">
        <v>719</v>
      </c>
      <c r="X390" s="39" t="s">
        <v>704</v>
      </c>
      <c r="Y390" s="39" t="s">
        <v>596</v>
      </c>
      <c r="Z390" s="39" t="s">
        <v>692</v>
      </c>
      <c r="AA390" s="39" t="s">
        <v>927</v>
      </c>
      <c r="AB390" s="39" t="s">
        <v>702</v>
      </c>
      <c r="AC390" s="39" t="s">
        <v>926</v>
      </c>
      <c r="AD390" s="39" t="s">
        <v>925</v>
      </c>
      <c r="AE390" s="39" t="s">
        <v>559</v>
      </c>
      <c r="AF390" s="39" t="s">
        <v>525</v>
      </c>
      <c r="AG390" s="39" t="s">
        <v>699</v>
      </c>
      <c r="AH390" s="39" t="s">
        <v>698</v>
      </c>
      <c r="AI390" s="40">
        <v>64890000</v>
      </c>
      <c r="AJ390" s="40">
        <v>0</v>
      </c>
      <c r="AK390" s="40">
        <v>0</v>
      </c>
      <c r="AL390" s="40">
        <v>64890000</v>
      </c>
      <c r="AM390" s="40">
        <v>64272000</v>
      </c>
      <c r="AN390" s="40">
        <v>618000</v>
      </c>
      <c r="AO390" s="39" t="s">
        <v>4526</v>
      </c>
      <c r="AP390" s="39" t="s">
        <v>554</v>
      </c>
      <c r="AQ390" s="39" t="s">
        <v>4525</v>
      </c>
      <c r="AR390" s="39" t="s">
        <v>554</v>
      </c>
      <c r="AS390" s="38">
        <v>45715</v>
      </c>
    </row>
    <row r="391" spans="1:45" x14ac:dyDescent="0.2">
      <c r="A391" s="39" t="s">
        <v>582</v>
      </c>
      <c r="B391" s="38">
        <v>45658</v>
      </c>
      <c r="C391" s="38">
        <v>45961</v>
      </c>
      <c r="D391" s="39" t="s">
        <v>581</v>
      </c>
      <c r="E391" s="38">
        <v>45715</v>
      </c>
      <c r="F391" s="39" t="s">
        <v>580</v>
      </c>
      <c r="G391" s="39" t="s">
        <v>579</v>
      </c>
      <c r="H391" s="39" t="s">
        <v>4524</v>
      </c>
      <c r="I391" s="38">
        <v>45715</v>
      </c>
      <c r="J391" s="38">
        <v>46022</v>
      </c>
      <c r="K391" s="39" t="s">
        <v>4314</v>
      </c>
      <c r="L391" s="39" t="s">
        <v>576</v>
      </c>
      <c r="M391" s="39" t="s">
        <v>575</v>
      </c>
      <c r="N391" s="39" t="s">
        <v>3692</v>
      </c>
      <c r="O391" s="39" t="s">
        <v>577</v>
      </c>
      <c r="P391" s="39" t="s">
        <v>4523</v>
      </c>
      <c r="Q391" s="39" t="s">
        <v>708</v>
      </c>
      <c r="R391" s="39" t="s">
        <v>512</v>
      </c>
      <c r="S391" s="39" t="s">
        <v>571</v>
      </c>
      <c r="T391" s="39" t="s">
        <v>570</v>
      </c>
      <c r="U391" s="39" t="s">
        <v>707</v>
      </c>
      <c r="V391" s="39" t="s">
        <v>706</v>
      </c>
      <c r="W391" s="39" t="s">
        <v>705</v>
      </c>
      <c r="X391" s="39" t="s">
        <v>704</v>
      </c>
      <c r="Y391" s="39" t="s">
        <v>596</v>
      </c>
      <c r="Z391" s="39" t="s">
        <v>692</v>
      </c>
      <c r="AA391" s="39" t="s">
        <v>4522</v>
      </c>
      <c r="AB391" s="39" t="s">
        <v>702</v>
      </c>
      <c r="AC391" s="39" t="s">
        <v>4521</v>
      </c>
      <c r="AD391" s="39" t="s">
        <v>4520</v>
      </c>
      <c r="AE391" s="39" t="s">
        <v>559</v>
      </c>
      <c r="AF391" s="39" t="s">
        <v>525</v>
      </c>
      <c r="AG391" s="39" t="s">
        <v>699</v>
      </c>
      <c r="AH391" s="39" t="s">
        <v>698</v>
      </c>
      <c r="AI391" s="40">
        <v>68000000</v>
      </c>
      <c r="AJ391" s="40">
        <v>0</v>
      </c>
      <c r="AK391" s="40">
        <v>0</v>
      </c>
      <c r="AL391" s="40">
        <v>68000000</v>
      </c>
      <c r="AM391" s="40">
        <v>57066667</v>
      </c>
      <c r="AN391" s="40">
        <v>10933333</v>
      </c>
      <c r="AO391" s="39" t="s">
        <v>4519</v>
      </c>
      <c r="AP391" s="39" t="s">
        <v>554</v>
      </c>
      <c r="AQ391" s="39" t="s">
        <v>4518</v>
      </c>
      <c r="AR391" s="39" t="s">
        <v>554</v>
      </c>
      <c r="AS391" s="38">
        <v>45715</v>
      </c>
    </row>
    <row r="392" spans="1:45" x14ac:dyDescent="0.2">
      <c r="A392" s="39" t="s">
        <v>582</v>
      </c>
      <c r="B392" s="38">
        <v>45658</v>
      </c>
      <c r="C392" s="38">
        <v>45961</v>
      </c>
      <c r="D392" s="39" t="s">
        <v>581</v>
      </c>
      <c r="E392" s="38">
        <v>45715</v>
      </c>
      <c r="F392" s="39" t="s">
        <v>580</v>
      </c>
      <c r="G392" s="39" t="s">
        <v>579</v>
      </c>
      <c r="H392" s="39" t="s">
        <v>4517</v>
      </c>
      <c r="I392" s="38">
        <v>45714</v>
      </c>
      <c r="J392" s="38">
        <v>46022</v>
      </c>
      <c r="K392" s="39" t="s">
        <v>3626</v>
      </c>
      <c r="L392" s="39" t="s">
        <v>576</v>
      </c>
      <c r="M392" s="39" t="s">
        <v>575</v>
      </c>
      <c r="N392" s="39" t="s">
        <v>3625</v>
      </c>
      <c r="O392" s="39" t="s">
        <v>4516</v>
      </c>
      <c r="P392" s="39" t="s">
        <v>4515</v>
      </c>
      <c r="Q392" s="39" t="s">
        <v>4514</v>
      </c>
      <c r="R392" s="39" t="s">
        <v>520</v>
      </c>
      <c r="S392" s="39" t="s">
        <v>571</v>
      </c>
      <c r="T392" s="39" t="s">
        <v>570</v>
      </c>
      <c r="U392" s="39" t="s">
        <v>1007</v>
      </c>
      <c r="V392" s="39" t="s">
        <v>1006</v>
      </c>
      <c r="W392" s="39" t="s">
        <v>4513</v>
      </c>
      <c r="X392" s="39" t="s">
        <v>1150</v>
      </c>
      <c r="Y392" s="39" t="s">
        <v>596</v>
      </c>
      <c r="Z392" s="39" t="s">
        <v>692</v>
      </c>
      <c r="AA392" s="39" t="s">
        <v>4512</v>
      </c>
      <c r="AB392" s="39" t="s">
        <v>702</v>
      </c>
      <c r="AC392" s="39" t="s">
        <v>4511</v>
      </c>
      <c r="AD392" s="39" t="s">
        <v>4510</v>
      </c>
      <c r="AE392" s="39" t="s">
        <v>559</v>
      </c>
      <c r="AF392" s="39" t="s">
        <v>525</v>
      </c>
      <c r="AG392" s="39" t="s">
        <v>699</v>
      </c>
      <c r="AH392" s="39" t="s">
        <v>698</v>
      </c>
      <c r="AI392" s="40">
        <v>114840000</v>
      </c>
      <c r="AJ392" s="40">
        <v>0</v>
      </c>
      <c r="AK392" s="40">
        <v>0</v>
      </c>
      <c r="AL392" s="40">
        <v>114840000</v>
      </c>
      <c r="AM392" s="40">
        <v>82468993</v>
      </c>
      <c r="AN392" s="40">
        <v>32371007</v>
      </c>
      <c r="AO392" s="39" t="s">
        <v>4509</v>
      </c>
      <c r="AP392" s="39" t="s">
        <v>554</v>
      </c>
      <c r="AQ392" s="39" t="s">
        <v>4508</v>
      </c>
      <c r="AR392" s="39" t="s">
        <v>554</v>
      </c>
      <c r="AS392" s="38">
        <v>45715</v>
      </c>
    </row>
    <row r="393" spans="1:45" x14ac:dyDescent="0.2">
      <c r="A393" s="39" t="s">
        <v>582</v>
      </c>
      <c r="B393" s="38">
        <v>45658</v>
      </c>
      <c r="C393" s="38">
        <v>45961</v>
      </c>
      <c r="D393" s="39" t="s">
        <v>581</v>
      </c>
      <c r="E393" s="38">
        <v>45715</v>
      </c>
      <c r="F393" s="39" t="s">
        <v>580</v>
      </c>
      <c r="G393" s="39" t="s">
        <v>579</v>
      </c>
      <c r="H393" s="39" t="s">
        <v>4507</v>
      </c>
      <c r="I393" s="38">
        <v>45714</v>
      </c>
      <c r="J393" s="38">
        <v>46022</v>
      </c>
      <c r="K393" s="39" t="s">
        <v>3626</v>
      </c>
      <c r="L393" s="39" t="s">
        <v>576</v>
      </c>
      <c r="M393" s="39" t="s">
        <v>575</v>
      </c>
      <c r="N393" s="39" t="s">
        <v>3511</v>
      </c>
      <c r="O393" s="39" t="s">
        <v>4506</v>
      </c>
      <c r="P393" s="39" t="s">
        <v>4505</v>
      </c>
      <c r="Q393" s="39" t="s">
        <v>720</v>
      </c>
      <c r="R393" s="39" t="s">
        <v>512</v>
      </c>
      <c r="S393" s="39" t="s">
        <v>571</v>
      </c>
      <c r="T393" s="39" t="s">
        <v>570</v>
      </c>
      <c r="U393" s="39" t="s">
        <v>707</v>
      </c>
      <c r="V393" s="39" t="s">
        <v>706</v>
      </c>
      <c r="W393" s="39" t="s">
        <v>719</v>
      </c>
      <c r="X393" s="39" t="s">
        <v>704</v>
      </c>
      <c r="Y393" s="39" t="s">
        <v>596</v>
      </c>
      <c r="Z393" s="39" t="s">
        <v>692</v>
      </c>
      <c r="AA393" s="39" t="s">
        <v>4504</v>
      </c>
      <c r="AB393" s="39" t="s">
        <v>702</v>
      </c>
      <c r="AC393" s="39" t="s">
        <v>4503</v>
      </c>
      <c r="AD393" s="39" t="s">
        <v>4502</v>
      </c>
      <c r="AE393" s="39" t="s">
        <v>559</v>
      </c>
      <c r="AF393" s="39" t="s">
        <v>525</v>
      </c>
      <c r="AG393" s="39" t="s">
        <v>699</v>
      </c>
      <c r="AH393" s="39" t="s">
        <v>698</v>
      </c>
      <c r="AI393" s="40">
        <v>69360000</v>
      </c>
      <c r="AJ393" s="40">
        <v>0</v>
      </c>
      <c r="AK393" s="40">
        <v>0</v>
      </c>
      <c r="AL393" s="40">
        <v>69360000</v>
      </c>
      <c r="AM393" s="40">
        <v>49245600</v>
      </c>
      <c r="AN393" s="40">
        <v>20114400</v>
      </c>
      <c r="AO393" s="39" t="s">
        <v>4501</v>
      </c>
      <c r="AP393" s="39" t="s">
        <v>554</v>
      </c>
      <c r="AQ393" s="39" t="s">
        <v>4500</v>
      </c>
      <c r="AR393" s="39" t="s">
        <v>554</v>
      </c>
      <c r="AS393" s="38">
        <v>45715</v>
      </c>
    </row>
    <row r="394" spans="1:45" x14ac:dyDescent="0.2">
      <c r="A394" s="39" t="s">
        <v>582</v>
      </c>
      <c r="B394" s="38">
        <v>45658</v>
      </c>
      <c r="C394" s="38">
        <v>45961</v>
      </c>
      <c r="D394" s="39" t="s">
        <v>581</v>
      </c>
      <c r="E394" s="38">
        <v>45715</v>
      </c>
      <c r="F394" s="39" t="s">
        <v>580</v>
      </c>
      <c r="G394" s="39" t="s">
        <v>579</v>
      </c>
      <c r="H394" s="39" t="s">
        <v>4499</v>
      </c>
      <c r="I394" s="38">
        <v>45714</v>
      </c>
      <c r="J394" s="38">
        <v>46022</v>
      </c>
      <c r="K394" s="39" t="s">
        <v>3626</v>
      </c>
      <c r="L394" s="39" t="s">
        <v>576</v>
      </c>
      <c r="M394" s="39" t="s">
        <v>575</v>
      </c>
      <c r="N394" s="39" t="s">
        <v>1884</v>
      </c>
      <c r="O394" s="39" t="s">
        <v>3661</v>
      </c>
      <c r="P394" s="39" t="s">
        <v>4498</v>
      </c>
      <c r="Q394" s="39" t="s">
        <v>720</v>
      </c>
      <c r="R394" s="39" t="s">
        <v>512</v>
      </c>
      <c r="S394" s="39" t="s">
        <v>571</v>
      </c>
      <c r="T394" s="39" t="s">
        <v>570</v>
      </c>
      <c r="U394" s="39" t="s">
        <v>707</v>
      </c>
      <c r="V394" s="39" t="s">
        <v>706</v>
      </c>
      <c r="W394" s="39" t="s">
        <v>719</v>
      </c>
      <c r="X394" s="39" t="s">
        <v>704</v>
      </c>
      <c r="Y394" s="39" t="s">
        <v>596</v>
      </c>
      <c r="Z394" s="39" t="s">
        <v>692</v>
      </c>
      <c r="AA394" s="39" t="s">
        <v>4497</v>
      </c>
      <c r="AB394" s="39" t="s">
        <v>702</v>
      </c>
      <c r="AC394" s="39" t="s">
        <v>4496</v>
      </c>
      <c r="AD394" s="39" t="s">
        <v>4495</v>
      </c>
      <c r="AE394" s="39" t="s">
        <v>559</v>
      </c>
      <c r="AF394" s="39" t="s">
        <v>525</v>
      </c>
      <c r="AG394" s="39" t="s">
        <v>699</v>
      </c>
      <c r="AH394" s="39" t="s">
        <v>698</v>
      </c>
      <c r="AI394" s="40">
        <v>78240000</v>
      </c>
      <c r="AJ394" s="40">
        <v>0</v>
      </c>
      <c r="AK394" s="40">
        <v>0</v>
      </c>
      <c r="AL394" s="40">
        <v>78240000</v>
      </c>
      <c r="AM394" s="40">
        <v>64874000</v>
      </c>
      <c r="AN394" s="40">
        <v>13366000</v>
      </c>
      <c r="AO394" s="39" t="s">
        <v>4494</v>
      </c>
      <c r="AP394" s="39" t="s">
        <v>554</v>
      </c>
      <c r="AQ394" s="39" t="s">
        <v>4493</v>
      </c>
      <c r="AR394" s="39" t="s">
        <v>554</v>
      </c>
      <c r="AS394" s="38">
        <v>45715</v>
      </c>
    </row>
    <row r="395" spans="1:45" x14ac:dyDescent="0.2">
      <c r="A395" s="39" t="s">
        <v>582</v>
      </c>
      <c r="B395" s="38">
        <v>45658</v>
      </c>
      <c r="C395" s="38">
        <v>45961</v>
      </c>
      <c r="D395" s="39" t="s">
        <v>581</v>
      </c>
      <c r="E395" s="38">
        <v>45715</v>
      </c>
      <c r="F395" s="39" t="s">
        <v>580</v>
      </c>
      <c r="G395" s="39" t="s">
        <v>579</v>
      </c>
      <c r="H395" s="39" t="s">
        <v>4492</v>
      </c>
      <c r="I395" s="38">
        <v>45714</v>
      </c>
      <c r="J395" s="38">
        <v>46022</v>
      </c>
      <c r="K395" s="39" t="s">
        <v>3626</v>
      </c>
      <c r="L395" s="39" t="s">
        <v>576</v>
      </c>
      <c r="M395" s="39" t="s">
        <v>575</v>
      </c>
      <c r="N395" s="39" t="s">
        <v>3721</v>
      </c>
      <c r="O395" s="39" t="s">
        <v>2849</v>
      </c>
      <c r="P395" s="39" t="s">
        <v>4491</v>
      </c>
      <c r="Q395" s="39" t="s">
        <v>1853</v>
      </c>
      <c r="R395" s="39" t="s">
        <v>520</v>
      </c>
      <c r="S395" s="39" t="s">
        <v>571</v>
      </c>
      <c r="T395" s="39" t="s">
        <v>570</v>
      </c>
      <c r="U395" s="39" t="s">
        <v>1007</v>
      </c>
      <c r="V395" s="39" t="s">
        <v>1006</v>
      </c>
      <c r="W395" s="39" t="s">
        <v>1852</v>
      </c>
      <c r="X395" s="39" t="s">
        <v>1150</v>
      </c>
      <c r="Y395" s="39" t="s">
        <v>596</v>
      </c>
      <c r="Z395" s="39" t="s">
        <v>692</v>
      </c>
      <c r="AA395" s="39" t="s">
        <v>2108</v>
      </c>
      <c r="AB395" s="39" t="s">
        <v>702</v>
      </c>
      <c r="AC395" s="39" t="s">
        <v>2107</v>
      </c>
      <c r="AD395" s="39" t="s">
        <v>2106</v>
      </c>
      <c r="AE395" s="39" t="s">
        <v>559</v>
      </c>
      <c r="AF395" s="39" t="s">
        <v>525</v>
      </c>
      <c r="AG395" s="39" t="s">
        <v>699</v>
      </c>
      <c r="AH395" s="39" t="s">
        <v>698</v>
      </c>
      <c r="AI395" s="40">
        <v>151050000</v>
      </c>
      <c r="AJ395" s="40">
        <v>81090000</v>
      </c>
      <c r="AK395" s="40">
        <v>0</v>
      </c>
      <c r="AL395" s="40">
        <v>69960000</v>
      </c>
      <c r="AM395" s="40">
        <v>69960000</v>
      </c>
      <c r="AN395" s="40">
        <v>0</v>
      </c>
      <c r="AO395" s="39" t="s">
        <v>4490</v>
      </c>
      <c r="AP395" s="39" t="s">
        <v>554</v>
      </c>
      <c r="AQ395" s="39" t="s">
        <v>4489</v>
      </c>
      <c r="AR395" s="39" t="s">
        <v>554</v>
      </c>
      <c r="AS395" s="38">
        <v>45715</v>
      </c>
    </row>
    <row r="396" spans="1:45" x14ac:dyDescent="0.2">
      <c r="A396" s="39" t="s">
        <v>582</v>
      </c>
      <c r="B396" s="38">
        <v>45658</v>
      </c>
      <c r="C396" s="38">
        <v>45961</v>
      </c>
      <c r="D396" s="39" t="s">
        <v>581</v>
      </c>
      <c r="E396" s="38">
        <v>45715</v>
      </c>
      <c r="F396" s="39" t="s">
        <v>580</v>
      </c>
      <c r="G396" s="39" t="s">
        <v>579</v>
      </c>
      <c r="H396" s="39" t="s">
        <v>4488</v>
      </c>
      <c r="I396" s="38">
        <v>45714</v>
      </c>
      <c r="J396" s="38">
        <v>46022</v>
      </c>
      <c r="K396" s="39" t="s">
        <v>3626</v>
      </c>
      <c r="L396" s="39" t="s">
        <v>576</v>
      </c>
      <c r="M396" s="39" t="s">
        <v>575</v>
      </c>
      <c r="N396" s="39" t="s">
        <v>3586</v>
      </c>
      <c r="O396" s="39" t="s">
        <v>4487</v>
      </c>
      <c r="P396" s="39" t="s">
        <v>4486</v>
      </c>
      <c r="Q396" s="39" t="s">
        <v>4167</v>
      </c>
      <c r="R396" s="39" t="s">
        <v>524</v>
      </c>
      <c r="S396" s="39" t="s">
        <v>571</v>
      </c>
      <c r="T396" s="39" t="s">
        <v>570</v>
      </c>
      <c r="U396" s="39" t="s">
        <v>1007</v>
      </c>
      <c r="V396" s="39" t="s">
        <v>1006</v>
      </c>
      <c r="W396" s="39" t="s">
        <v>4166</v>
      </c>
      <c r="X396" s="39" t="s">
        <v>1150</v>
      </c>
      <c r="Y396" s="39" t="s">
        <v>596</v>
      </c>
      <c r="Z396" s="39" t="s">
        <v>692</v>
      </c>
      <c r="AA396" s="39" t="s">
        <v>4485</v>
      </c>
      <c r="AB396" s="39" t="s">
        <v>702</v>
      </c>
      <c r="AC396" s="39" t="s">
        <v>4484</v>
      </c>
      <c r="AD396" s="39" t="s">
        <v>4483</v>
      </c>
      <c r="AE396" s="39" t="s">
        <v>559</v>
      </c>
      <c r="AF396" s="39" t="s">
        <v>525</v>
      </c>
      <c r="AG396" s="39" t="s">
        <v>699</v>
      </c>
      <c r="AH396" s="39" t="s">
        <v>698</v>
      </c>
      <c r="AI396" s="40">
        <v>100000000</v>
      </c>
      <c r="AJ396" s="40">
        <v>0</v>
      </c>
      <c r="AK396" s="40">
        <v>0</v>
      </c>
      <c r="AL396" s="40">
        <v>100000000</v>
      </c>
      <c r="AM396" s="40">
        <v>71333333</v>
      </c>
      <c r="AN396" s="40">
        <v>28666667</v>
      </c>
      <c r="AO396" s="39" t="s">
        <v>4482</v>
      </c>
      <c r="AP396" s="39" t="s">
        <v>554</v>
      </c>
      <c r="AQ396" s="39" t="s">
        <v>4481</v>
      </c>
      <c r="AR396" s="39" t="s">
        <v>554</v>
      </c>
      <c r="AS396" s="38">
        <v>45715</v>
      </c>
    </row>
    <row r="397" spans="1:45" x14ac:dyDescent="0.2">
      <c r="A397" s="39" t="s">
        <v>582</v>
      </c>
      <c r="B397" s="38">
        <v>45658</v>
      </c>
      <c r="C397" s="38">
        <v>45961</v>
      </c>
      <c r="D397" s="39" t="s">
        <v>581</v>
      </c>
      <c r="E397" s="38">
        <v>45716</v>
      </c>
      <c r="F397" s="39" t="s">
        <v>580</v>
      </c>
      <c r="G397" s="39" t="s">
        <v>579</v>
      </c>
      <c r="H397" s="39" t="s">
        <v>4480</v>
      </c>
      <c r="I397" s="38">
        <v>45716</v>
      </c>
      <c r="J397" s="38">
        <v>46022</v>
      </c>
      <c r="K397" s="39" t="s">
        <v>4345</v>
      </c>
      <c r="L397" s="39" t="s">
        <v>576</v>
      </c>
      <c r="M397" s="39" t="s">
        <v>575</v>
      </c>
      <c r="N397" s="39" t="s">
        <v>1048</v>
      </c>
      <c r="O397" s="39" t="s">
        <v>4479</v>
      </c>
      <c r="P397" s="39" t="s">
        <v>4478</v>
      </c>
      <c r="Q397" s="39" t="s">
        <v>720</v>
      </c>
      <c r="R397" s="39" t="s">
        <v>512</v>
      </c>
      <c r="S397" s="39" t="s">
        <v>571</v>
      </c>
      <c r="T397" s="39" t="s">
        <v>570</v>
      </c>
      <c r="U397" s="39" t="s">
        <v>707</v>
      </c>
      <c r="V397" s="39" t="s">
        <v>706</v>
      </c>
      <c r="W397" s="39" t="s">
        <v>719</v>
      </c>
      <c r="X397" s="39" t="s">
        <v>704</v>
      </c>
      <c r="Y397" s="39" t="s">
        <v>596</v>
      </c>
      <c r="Z397" s="39" t="s">
        <v>692</v>
      </c>
      <c r="AA397" s="39" t="s">
        <v>718</v>
      </c>
      <c r="AB397" s="39" t="s">
        <v>702</v>
      </c>
      <c r="AC397" s="39" t="s">
        <v>717</v>
      </c>
      <c r="AD397" s="39" t="s">
        <v>716</v>
      </c>
      <c r="AE397" s="39" t="s">
        <v>559</v>
      </c>
      <c r="AF397" s="39" t="s">
        <v>525</v>
      </c>
      <c r="AG397" s="39" t="s">
        <v>699</v>
      </c>
      <c r="AH397" s="39" t="s">
        <v>698</v>
      </c>
      <c r="AI397" s="40">
        <v>74160000</v>
      </c>
      <c r="AJ397" s="40">
        <v>0</v>
      </c>
      <c r="AK397" s="40">
        <v>0</v>
      </c>
      <c r="AL397" s="40">
        <v>74160000</v>
      </c>
      <c r="AM397" s="40">
        <v>64272000</v>
      </c>
      <c r="AN397" s="40">
        <v>9888000</v>
      </c>
      <c r="AO397" s="39" t="s">
        <v>4477</v>
      </c>
      <c r="AP397" s="39" t="s">
        <v>554</v>
      </c>
      <c r="AQ397" s="39" t="s">
        <v>4476</v>
      </c>
      <c r="AR397" s="39" t="s">
        <v>554</v>
      </c>
      <c r="AS397" s="38">
        <v>45716</v>
      </c>
    </row>
    <row r="398" spans="1:45" x14ac:dyDescent="0.2">
      <c r="A398" s="39" t="s">
        <v>582</v>
      </c>
      <c r="B398" s="38">
        <v>45658</v>
      </c>
      <c r="C398" s="38">
        <v>45961</v>
      </c>
      <c r="D398" s="39" t="s">
        <v>581</v>
      </c>
      <c r="E398" s="38">
        <v>45716</v>
      </c>
      <c r="F398" s="39" t="s">
        <v>580</v>
      </c>
      <c r="G398" s="39" t="s">
        <v>579</v>
      </c>
      <c r="H398" s="39" t="s">
        <v>1781</v>
      </c>
      <c r="I398" s="38">
        <v>45715</v>
      </c>
      <c r="J398" s="38">
        <v>46022</v>
      </c>
      <c r="K398" s="39" t="s">
        <v>4314</v>
      </c>
      <c r="L398" s="39" t="s">
        <v>576</v>
      </c>
      <c r="M398" s="39" t="s">
        <v>575</v>
      </c>
      <c r="N398" s="39" t="s">
        <v>4115</v>
      </c>
      <c r="O398" s="39" t="s">
        <v>4475</v>
      </c>
      <c r="P398" s="39" t="s">
        <v>4474</v>
      </c>
      <c r="Q398" s="39" t="s">
        <v>1091</v>
      </c>
      <c r="R398" s="39" t="s">
        <v>516</v>
      </c>
      <c r="S398" s="39" t="s">
        <v>571</v>
      </c>
      <c r="T398" s="39" t="s">
        <v>570</v>
      </c>
      <c r="U398" s="39" t="s">
        <v>1090</v>
      </c>
      <c r="V398" s="39" t="s">
        <v>1089</v>
      </c>
      <c r="W398" s="39" t="s">
        <v>1088</v>
      </c>
      <c r="X398" s="39" t="s">
        <v>1004</v>
      </c>
      <c r="Y398" s="39" t="s">
        <v>596</v>
      </c>
      <c r="Z398" s="39" t="s">
        <v>692</v>
      </c>
      <c r="AA398" s="39" t="s">
        <v>1779</v>
      </c>
      <c r="AB398" s="39" t="s">
        <v>702</v>
      </c>
      <c r="AC398" s="39" t="s">
        <v>1778</v>
      </c>
      <c r="AD398" s="39" t="s">
        <v>1777</v>
      </c>
      <c r="AE398" s="39" t="s">
        <v>559</v>
      </c>
      <c r="AF398" s="39" t="s">
        <v>525</v>
      </c>
      <c r="AG398" s="39" t="s">
        <v>699</v>
      </c>
      <c r="AH398" s="39" t="s">
        <v>698</v>
      </c>
      <c r="AI398" s="40">
        <v>89110000</v>
      </c>
      <c r="AJ398" s="40">
        <v>594067</v>
      </c>
      <c r="AK398" s="40">
        <v>0</v>
      </c>
      <c r="AL398" s="40">
        <v>88515933</v>
      </c>
      <c r="AM398" s="40">
        <v>61782933</v>
      </c>
      <c r="AN398" s="40">
        <v>26733000</v>
      </c>
      <c r="AO398" s="39" t="s">
        <v>4473</v>
      </c>
      <c r="AP398" s="39" t="s">
        <v>554</v>
      </c>
      <c r="AQ398" s="39" t="s">
        <v>4472</v>
      </c>
      <c r="AR398" s="39" t="s">
        <v>554</v>
      </c>
      <c r="AS398" s="38">
        <v>45716</v>
      </c>
    </row>
    <row r="399" spans="1:45" x14ac:dyDescent="0.2">
      <c r="A399" s="39" t="s">
        <v>582</v>
      </c>
      <c r="B399" s="38">
        <v>45658</v>
      </c>
      <c r="C399" s="38">
        <v>45961</v>
      </c>
      <c r="D399" s="39" t="s">
        <v>581</v>
      </c>
      <c r="E399" s="38">
        <v>45716</v>
      </c>
      <c r="F399" s="39" t="s">
        <v>580</v>
      </c>
      <c r="G399" s="39" t="s">
        <v>579</v>
      </c>
      <c r="H399" s="39" t="s">
        <v>4471</v>
      </c>
      <c r="I399" s="38">
        <v>45716</v>
      </c>
      <c r="J399" s="38">
        <v>46022</v>
      </c>
      <c r="K399" s="39" t="s">
        <v>4345</v>
      </c>
      <c r="L399" s="39" t="s">
        <v>576</v>
      </c>
      <c r="M399" s="39" t="s">
        <v>575</v>
      </c>
      <c r="N399" s="39" t="s">
        <v>3906</v>
      </c>
      <c r="O399" s="39" t="s">
        <v>4470</v>
      </c>
      <c r="P399" s="39" t="s">
        <v>4469</v>
      </c>
      <c r="Q399" s="39" t="s">
        <v>395</v>
      </c>
      <c r="R399" s="39" t="s">
        <v>396</v>
      </c>
      <c r="S399" s="39" t="s">
        <v>571</v>
      </c>
      <c r="T399" s="39" t="s">
        <v>570</v>
      </c>
      <c r="U399" s="39" t="s">
        <v>569</v>
      </c>
      <c r="V399" s="39" t="s">
        <v>568</v>
      </c>
      <c r="W399" s="39" t="s">
        <v>567</v>
      </c>
      <c r="X399" s="39" t="s">
        <v>566</v>
      </c>
      <c r="Y399" s="39" t="s">
        <v>596</v>
      </c>
      <c r="Z399" s="39" t="s">
        <v>692</v>
      </c>
      <c r="AA399" s="39" t="s">
        <v>4468</v>
      </c>
      <c r="AB399" s="39" t="s">
        <v>702</v>
      </c>
      <c r="AC399" s="39" t="s">
        <v>4467</v>
      </c>
      <c r="AD399" s="39" t="s">
        <v>4466</v>
      </c>
      <c r="AE399" s="39" t="s">
        <v>559</v>
      </c>
      <c r="AF399" s="39" t="s">
        <v>525</v>
      </c>
      <c r="AG399" s="39" t="s">
        <v>699</v>
      </c>
      <c r="AH399" s="39" t="s">
        <v>698</v>
      </c>
      <c r="AI399" s="40">
        <v>77976150</v>
      </c>
      <c r="AJ399" s="40">
        <v>1514100</v>
      </c>
      <c r="AK399" s="40">
        <v>0</v>
      </c>
      <c r="AL399" s="40">
        <v>76462050</v>
      </c>
      <c r="AM399" s="40">
        <v>53750550</v>
      </c>
      <c r="AN399" s="40">
        <v>22711500</v>
      </c>
      <c r="AO399" s="39" t="s">
        <v>4465</v>
      </c>
      <c r="AP399" s="39" t="s">
        <v>554</v>
      </c>
      <c r="AQ399" s="39" t="s">
        <v>4464</v>
      </c>
      <c r="AR399" s="39" t="s">
        <v>554</v>
      </c>
      <c r="AS399" s="38">
        <v>45716</v>
      </c>
    </row>
    <row r="400" spans="1:45" x14ac:dyDescent="0.2">
      <c r="A400" s="39" t="s">
        <v>582</v>
      </c>
      <c r="B400" s="38">
        <v>45658</v>
      </c>
      <c r="C400" s="38">
        <v>45961</v>
      </c>
      <c r="D400" s="39" t="s">
        <v>581</v>
      </c>
      <c r="E400" s="38">
        <v>45716</v>
      </c>
      <c r="F400" s="39" t="s">
        <v>580</v>
      </c>
      <c r="G400" s="39" t="s">
        <v>579</v>
      </c>
      <c r="H400" s="39" t="s">
        <v>4463</v>
      </c>
      <c r="I400" s="38">
        <v>45715</v>
      </c>
      <c r="J400" s="38">
        <v>46022</v>
      </c>
      <c r="K400" s="39" t="s">
        <v>4314</v>
      </c>
      <c r="L400" s="39" t="s">
        <v>576</v>
      </c>
      <c r="M400" s="39" t="s">
        <v>575</v>
      </c>
      <c r="N400" s="39" t="s">
        <v>3785</v>
      </c>
      <c r="O400" s="39" t="s">
        <v>4462</v>
      </c>
      <c r="P400" s="39" t="s">
        <v>4461</v>
      </c>
      <c r="Q400" s="39" t="s">
        <v>720</v>
      </c>
      <c r="R400" s="39" t="s">
        <v>512</v>
      </c>
      <c r="S400" s="39" t="s">
        <v>571</v>
      </c>
      <c r="T400" s="39" t="s">
        <v>570</v>
      </c>
      <c r="U400" s="39" t="s">
        <v>707</v>
      </c>
      <c r="V400" s="39" t="s">
        <v>706</v>
      </c>
      <c r="W400" s="39" t="s">
        <v>719</v>
      </c>
      <c r="X400" s="39" t="s">
        <v>704</v>
      </c>
      <c r="Y400" s="39" t="s">
        <v>596</v>
      </c>
      <c r="Z400" s="39" t="s">
        <v>692</v>
      </c>
      <c r="AA400" s="39" t="s">
        <v>1449</v>
      </c>
      <c r="AB400" s="39" t="s">
        <v>702</v>
      </c>
      <c r="AC400" s="39" t="s">
        <v>1448</v>
      </c>
      <c r="AD400" s="39" t="s">
        <v>1447</v>
      </c>
      <c r="AE400" s="39" t="s">
        <v>559</v>
      </c>
      <c r="AF400" s="39" t="s">
        <v>525</v>
      </c>
      <c r="AG400" s="39" t="s">
        <v>699</v>
      </c>
      <c r="AH400" s="39" t="s">
        <v>698</v>
      </c>
      <c r="AI400" s="40">
        <v>112470708</v>
      </c>
      <c r="AJ400" s="40">
        <v>0</v>
      </c>
      <c r="AK400" s="40">
        <v>0</v>
      </c>
      <c r="AL400" s="40">
        <v>112470708</v>
      </c>
      <c r="AM400" s="40">
        <v>106001154</v>
      </c>
      <c r="AN400" s="40">
        <v>6469554</v>
      </c>
      <c r="AO400" s="39" t="s">
        <v>4460</v>
      </c>
      <c r="AP400" s="39" t="s">
        <v>554</v>
      </c>
      <c r="AQ400" s="39" t="s">
        <v>4459</v>
      </c>
      <c r="AR400" s="39" t="s">
        <v>554</v>
      </c>
      <c r="AS400" s="38">
        <v>45716</v>
      </c>
    </row>
    <row r="401" spans="1:45" x14ac:dyDescent="0.2">
      <c r="A401" s="39" t="s">
        <v>582</v>
      </c>
      <c r="B401" s="38">
        <v>45658</v>
      </c>
      <c r="C401" s="38">
        <v>45961</v>
      </c>
      <c r="D401" s="39" t="s">
        <v>581</v>
      </c>
      <c r="E401" s="38">
        <v>45716</v>
      </c>
      <c r="F401" s="39" t="s">
        <v>580</v>
      </c>
      <c r="G401" s="39" t="s">
        <v>579</v>
      </c>
      <c r="H401" s="39" t="s">
        <v>4458</v>
      </c>
      <c r="I401" s="38">
        <v>45715</v>
      </c>
      <c r="J401" s="38">
        <v>46022</v>
      </c>
      <c r="K401" s="39" t="s">
        <v>4314</v>
      </c>
      <c r="L401" s="39" t="s">
        <v>576</v>
      </c>
      <c r="M401" s="39" t="s">
        <v>575</v>
      </c>
      <c r="N401" s="39" t="s">
        <v>2743</v>
      </c>
      <c r="O401" s="39" t="s">
        <v>3392</v>
      </c>
      <c r="P401" s="39" t="s">
        <v>4457</v>
      </c>
      <c r="Q401" s="39" t="s">
        <v>2592</v>
      </c>
      <c r="R401" s="39" t="s">
        <v>494</v>
      </c>
      <c r="S401" s="39" t="s">
        <v>571</v>
      </c>
      <c r="T401" s="39" t="s">
        <v>570</v>
      </c>
      <c r="U401" s="39" t="s">
        <v>1007</v>
      </c>
      <c r="V401" s="39" t="s">
        <v>1006</v>
      </c>
      <c r="W401" s="39" t="s">
        <v>2591</v>
      </c>
      <c r="X401" s="39" t="s">
        <v>590</v>
      </c>
      <c r="Y401" s="39" t="s">
        <v>596</v>
      </c>
      <c r="Z401" s="39" t="s">
        <v>692</v>
      </c>
      <c r="AA401" s="39" t="s">
        <v>4456</v>
      </c>
      <c r="AB401" s="39" t="s">
        <v>702</v>
      </c>
      <c r="AC401" s="39" t="s">
        <v>4455</v>
      </c>
      <c r="AD401" s="39" t="s">
        <v>4454</v>
      </c>
      <c r="AE401" s="39" t="s">
        <v>559</v>
      </c>
      <c r="AF401" s="39" t="s">
        <v>525</v>
      </c>
      <c r="AG401" s="39" t="s">
        <v>699</v>
      </c>
      <c r="AH401" s="39" t="s">
        <v>698</v>
      </c>
      <c r="AI401" s="40">
        <v>73387500</v>
      </c>
      <c r="AJ401" s="40">
        <v>0</v>
      </c>
      <c r="AK401" s="40">
        <v>0</v>
      </c>
      <c r="AL401" s="40">
        <v>73387500</v>
      </c>
      <c r="AM401" s="40">
        <v>54847500</v>
      </c>
      <c r="AN401" s="40">
        <v>18540000</v>
      </c>
      <c r="AO401" s="39" t="s">
        <v>4453</v>
      </c>
      <c r="AP401" s="39" t="s">
        <v>554</v>
      </c>
      <c r="AQ401" s="39" t="s">
        <v>4452</v>
      </c>
      <c r="AR401" s="39" t="s">
        <v>554</v>
      </c>
      <c r="AS401" s="38">
        <v>45716</v>
      </c>
    </row>
    <row r="402" spans="1:45" x14ac:dyDescent="0.2">
      <c r="A402" s="39" t="s">
        <v>582</v>
      </c>
      <c r="B402" s="38">
        <v>45658</v>
      </c>
      <c r="C402" s="38">
        <v>45961</v>
      </c>
      <c r="D402" s="39" t="s">
        <v>581</v>
      </c>
      <c r="E402" s="38">
        <v>45716</v>
      </c>
      <c r="F402" s="39" t="s">
        <v>580</v>
      </c>
      <c r="G402" s="39" t="s">
        <v>579</v>
      </c>
      <c r="H402" s="39" t="s">
        <v>4451</v>
      </c>
      <c r="I402" s="38">
        <v>45715</v>
      </c>
      <c r="J402" s="38">
        <v>46022</v>
      </c>
      <c r="K402" s="39" t="s">
        <v>4314</v>
      </c>
      <c r="L402" s="39" t="s">
        <v>576</v>
      </c>
      <c r="M402" s="39" t="s">
        <v>575</v>
      </c>
      <c r="N402" s="39" t="s">
        <v>4441</v>
      </c>
      <c r="O402" s="39" t="s">
        <v>4450</v>
      </c>
      <c r="P402" s="39" t="s">
        <v>4449</v>
      </c>
      <c r="Q402" s="39" t="s">
        <v>708</v>
      </c>
      <c r="R402" s="39" t="s">
        <v>512</v>
      </c>
      <c r="S402" s="39" t="s">
        <v>571</v>
      </c>
      <c r="T402" s="39" t="s">
        <v>570</v>
      </c>
      <c r="U402" s="39" t="s">
        <v>707</v>
      </c>
      <c r="V402" s="39" t="s">
        <v>706</v>
      </c>
      <c r="W402" s="39" t="s">
        <v>705</v>
      </c>
      <c r="X402" s="39" t="s">
        <v>704</v>
      </c>
      <c r="Y402" s="39" t="s">
        <v>596</v>
      </c>
      <c r="Z402" s="39" t="s">
        <v>692</v>
      </c>
      <c r="AA402" s="39" t="s">
        <v>4448</v>
      </c>
      <c r="AB402" s="39" t="s">
        <v>702</v>
      </c>
      <c r="AC402" s="39" t="s">
        <v>4447</v>
      </c>
      <c r="AD402" s="39" t="s">
        <v>4446</v>
      </c>
      <c r="AE402" s="39" t="s">
        <v>559</v>
      </c>
      <c r="AF402" s="39" t="s">
        <v>525</v>
      </c>
      <c r="AG402" s="39" t="s">
        <v>699</v>
      </c>
      <c r="AH402" s="39" t="s">
        <v>698</v>
      </c>
      <c r="AI402" s="40">
        <v>103419540</v>
      </c>
      <c r="AJ402" s="40">
        <v>0</v>
      </c>
      <c r="AK402" s="40">
        <v>0</v>
      </c>
      <c r="AL402" s="40">
        <v>103419540</v>
      </c>
      <c r="AM402" s="40">
        <v>72393678</v>
      </c>
      <c r="AN402" s="40">
        <v>31025862</v>
      </c>
      <c r="AO402" s="39" t="s">
        <v>4445</v>
      </c>
      <c r="AP402" s="39" t="s">
        <v>554</v>
      </c>
      <c r="AQ402" s="39" t="s">
        <v>4444</v>
      </c>
      <c r="AR402" s="39" t="s">
        <v>554</v>
      </c>
      <c r="AS402" s="38">
        <v>45716</v>
      </c>
    </row>
    <row r="403" spans="1:45" x14ac:dyDescent="0.2">
      <c r="A403" s="39" t="s">
        <v>582</v>
      </c>
      <c r="B403" s="38">
        <v>45658</v>
      </c>
      <c r="C403" s="38">
        <v>45961</v>
      </c>
      <c r="D403" s="39" t="s">
        <v>581</v>
      </c>
      <c r="E403" s="38">
        <v>45716</v>
      </c>
      <c r="F403" s="39" t="s">
        <v>580</v>
      </c>
      <c r="G403" s="39" t="s">
        <v>579</v>
      </c>
      <c r="H403" s="39" t="s">
        <v>4443</v>
      </c>
      <c r="I403" s="38">
        <v>45715</v>
      </c>
      <c r="J403" s="38">
        <v>46022</v>
      </c>
      <c r="K403" s="39" t="s">
        <v>4314</v>
      </c>
      <c r="L403" s="39" t="s">
        <v>576</v>
      </c>
      <c r="M403" s="39" t="s">
        <v>575</v>
      </c>
      <c r="N403" s="39" t="s">
        <v>4442</v>
      </c>
      <c r="O403" s="39" t="s">
        <v>4441</v>
      </c>
      <c r="P403" s="39" t="s">
        <v>4440</v>
      </c>
      <c r="Q403" s="39" t="s">
        <v>3643</v>
      </c>
      <c r="R403" s="39" t="s">
        <v>494</v>
      </c>
      <c r="S403" s="39" t="s">
        <v>3642</v>
      </c>
      <c r="T403" s="39" t="s">
        <v>3641</v>
      </c>
      <c r="U403" s="39" t="s">
        <v>1007</v>
      </c>
      <c r="V403" s="39" t="s">
        <v>1006</v>
      </c>
      <c r="W403" s="39" t="s">
        <v>3640</v>
      </c>
      <c r="X403" s="39" t="s">
        <v>590</v>
      </c>
      <c r="Y403" s="39" t="s">
        <v>596</v>
      </c>
      <c r="Z403" s="39" t="s">
        <v>692</v>
      </c>
      <c r="AA403" s="39" t="s">
        <v>4439</v>
      </c>
      <c r="AB403" s="39" t="s">
        <v>702</v>
      </c>
      <c r="AC403" s="39" t="s">
        <v>4438</v>
      </c>
      <c r="AD403" s="39" t="s">
        <v>4437</v>
      </c>
      <c r="AE403" s="39" t="s">
        <v>559</v>
      </c>
      <c r="AF403" s="39" t="s">
        <v>525</v>
      </c>
      <c r="AG403" s="39" t="s">
        <v>699</v>
      </c>
      <c r="AH403" s="39" t="s">
        <v>698</v>
      </c>
      <c r="AI403" s="40">
        <v>74160000</v>
      </c>
      <c r="AJ403" s="40">
        <v>0</v>
      </c>
      <c r="AK403" s="40">
        <v>0</v>
      </c>
      <c r="AL403" s="40">
        <v>74160000</v>
      </c>
      <c r="AM403" s="40">
        <v>57130667</v>
      </c>
      <c r="AN403" s="40">
        <v>17029333</v>
      </c>
      <c r="AO403" s="39" t="s">
        <v>4436</v>
      </c>
      <c r="AP403" s="39" t="s">
        <v>554</v>
      </c>
      <c r="AQ403" s="39" t="s">
        <v>4435</v>
      </c>
      <c r="AR403" s="39" t="s">
        <v>554</v>
      </c>
      <c r="AS403" s="38">
        <v>45716</v>
      </c>
    </row>
    <row r="404" spans="1:45" x14ac:dyDescent="0.2">
      <c r="A404" s="39" t="s">
        <v>582</v>
      </c>
      <c r="B404" s="38">
        <v>45658</v>
      </c>
      <c r="C404" s="38">
        <v>45961</v>
      </c>
      <c r="D404" s="39" t="s">
        <v>581</v>
      </c>
      <c r="E404" s="38">
        <v>45716</v>
      </c>
      <c r="F404" s="39" t="s">
        <v>580</v>
      </c>
      <c r="G404" s="39" t="s">
        <v>579</v>
      </c>
      <c r="H404" s="39" t="s">
        <v>4434</v>
      </c>
      <c r="I404" s="38">
        <v>45716</v>
      </c>
      <c r="J404" s="38">
        <v>46022</v>
      </c>
      <c r="K404" s="39" t="s">
        <v>4345</v>
      </c>
      <c r="L404" s="39" t="s">
        <v>576</v>
      </c>
      <c r="M404" s="39" t="s">
        <v>575</v>
      </c>
      <c r="N404" s="39" t="s">
        <v>1875</v>
      </c>
      <c r="O404" s="39" t="s">
        <v>4433</v>
      </c>
      <c r="P404" s="39" t="s">
        <v>4432</v>
      </c>
      <c r="Q404" s="39" t="s">
        <v>3114</v>
      </c>
      <c r="R404" s="39" t="s">
        <v>516</v>
      </c>
      <c r="S404" s="39" t="s">
        <v>571</v>
      </c>
      <c r="T404" s="39" t="s">
        <v>570</v>
      </c>
      <c r="U404" s="39" t="s">
        <v>1090</v>
      </c>
      <c r="V404" s="39" t="s">
        <v>1089</v>
      </c>
      <c r="W404" s="39" t="s">
        <v>3113</v>
      </c>
      <c r="X404" s="39" t="s">
        <v>1004</v>
      </c>
      <c r="Y404" s="39" t="s">
        <v>596</v>
      </c>
      <c r="Z404" s="39" t="s">
        <v>692</v>
      </c>
      <c r="AA404" s="39" t="s">
        <v>4431</v>
      </c>
      <c r="AB404" s="39" t="s">
        <v>702</v>
      </c>
      <c r="AC404" s="39" t="s">
        <v>4430</v>
      </c>
      <c r="AD404" s="39" t="s">
        <v>4429</v>
      </c>
      <c r="AE404" s="39" t="s">
        <v>559</v>
      </c>
      <c r="AF404" s="39" t="s">
        <v>525</v>
      </c>
      <c r="AG404" s="39" t="s">
        <v>699</v>
      </c>
      <c r="AH404" s="39" t="s">
        <v>698</v>
      </c>
      <c r="AI404" s="40">
        <v>56650000</v>
      </c>
      <c r="AJ404" s="40">
        <v>377667</v>
      </c>
      <c r="AK404" s="40">
        <v>0</v>
      </c>
      <c r="AL404" s="40">
        <v>56272333</v>
      </c>
      <c r="AM404" s="40">
        <v>39277333</v>
      </c>
      <c r="AN404" s="40">
        <v>16995000</v>
      </c>
      <c r="AO404" s="39" t="s">
        <v>4428</v>
      </c>
      <c r="AP404" s="39" t="s">
        <v>554</v>
      </c>
      <c r="AQ404" s="39" t="s">
        <v>4427</v>
      </c>
      <c r="AR404" s="39" t="s">
        <v>554</v>
      </c>
      <c r="AS404" s="38">
        <v>45716</v>
      </c>
    </row>
    <row r="405" spans="1:45" x14ac:dyDescent="0.2">
      <c r="A405" s="39" t="s">
        <v>582</v>
      </c>
      <c r="B405" s="38">
        <v>45658</v>
      </c>
      <c r="C405" s="38">
        <v>45961</v>
      </c>
      <c r="D405" s="39" t="s">
        <v>581</v>
      </c>
      <c r="E405" s="38">
        <v>45716</v>
      </c>
      <c r="F405" s="39" t="s">
        <v>580</v>
      </c>
      <c r="G405" s="39" t="s">
        <v>579</v>
      </c>
      <c r="H405" s="39" t="s">
        <v>4426</v>
      </c>
      <c r="I405" s="38">
        <v>45715</v>
      </c>
      <c r="J405" s="38">
        <v>46022</v>
      </c>
      <c r="K405" s="39" t="s">
        <v>4314</v>
      </c>
      <c r="L405" s="39" t="s">
        <v>576</v>
      </c>
      <c r="M405" s="39" t="s">
        <v>575</v>
      </c>
      <c r="N405" s="39" t="s">
        <v>4218</v>
      </c>
      <c r="O405" s="39" t="s">
        <v>4425</v>
      </c>
      <c r="P405" s="39" t="s">
        <v>4424</v>
      </c>
      <c r="Q405" s="39" t="s">
        <v>3114</v>
      </c>
      <c r="R405" s="39" t="s">
        <v>516</v>
      </c>
      <c r="S405" s="39" t="s">
        <v>571</v>
      </c>
      <c r="T405" s="39" t="s">
        <v>570</v>
      </c>
      <c r="U405" s="39" t="s">
        <v>1090</v>
      </c>
      <c r="V405" s="39" t="s">
        <v>1089</v>
      </c>
      <c r="W405" s="39" t="s">
        <v>3113</v>
      </c>
      <c r="X405" s="39" t="s">
        <v>1004</v>
      </c>
      <c r="Y405" s="39" t="s">
        <v>596</v>
      </c>
      <c r="Z405" s="39" t="s">
        <v>692</v>
      </c>
      <c r="AA405" s="39" t="s">
        <v>4423</v>
      </c>
      <c r="AB405" s="39" t="s">
        <v>702</v>
      </c>
      <c r="AC405" s="39" t="s">
        <v>4422</v>
      </c>
      <c r="AD405" s="39" t="s">
        <v>4421</v>
      </c>
      <c r="AE405" s="39" t="s">
        <v>559</v>
      </c>
      <c r="AF405" s="39" t="s">
        <v>525</v>
      </c>
      <c r="AG405" s="39" t="s">
        <v>699</v>
      </c>
      <c r="AH405" s="39" t="s">
        <v>698</v>
      </c>
      <c r="AI405" s="40">
        <v>65500790</v>
      </c>
      <c r="AJ405" s="40">
        <v>436672</v>
      </c>
      <c r="AK405" s="40">
        <v>0</v>
      </c>
      <c r="AL405" s="40">
        <v>65064118</v>
      </c>
      <c r="AM405" s="40">
        <v>45413882</v>
      </c>
      <c r="AN405" s="40">
        <v>19650236</v>
      </c>
      <c r="AO405" s="39" t="s">
        <v>4420</v>
      </c>
      <c r="AP405" s="39" t="s">
        <v>554</v>
      </c>
      <c r="AQ405" s="39" t="s">
        <v>4419</v>
      </c>
      <c r="AR405" s="39" t="s">
        <v>554</v>
      </c>
      <c r="AS405" s="38">
        <v>45716</v>
      </c>
    </row>
    <row r="406" spans="1:45" x14ac:dyDescent="0.2">
      <c r="A406" s="39" t="s">
        <v>582</v>
      </c>
      <c r="B406" s="38">
        <v>45658</v>
      </c>
      <c r="C406" s="38">
        <v>45961</v>
      </c>
      <c r="D406" s="39" t="s">
        <v>581</v>
      </c>
      <c r="E406" s="38">
        <v>45716</v>
      </c>
      <c r="F406" s="39" t="s">
        <v>580</v>
      </c>
      <c r="G406" s="39" t="s">
        <v>579</v>
      </c>
      <c r="H406" s="39" t="s">
        <v>4418</v>
      </c>
      <c r="I406" s="38">
        <v>45715</v>
      </c>
      <c r="J406" s="38">
        <v>46022</v>
      </c>
      <c r="K406" s="39" t="s">
        <v>4314</v>
      </c>
      <c r="L406" s="39" t="s">
        <v>576</v>
      </c>
      <c r="M406" s="39" t="s">
        <v>575</v>
      </c>
      <c r="N406" s="39" t="s">
        <v>4098</v>
      </c>
      <c r="O406" s="39" t="s">
        <v>2228</v>
      </c>
      <c r="P406" s="39" t="s">
        <v>4417</v>
      </c>
      <c r="Q406" s="39" t="s">
        <v>1091</v>
      </c>
      <c r="R406" s="39" t="s">
        <v>516</v>
      </c>
      <c r="S406" s="39" t="s">
        <v>571</v>
      </c>
      <c r="T406" s="39" t="s">
        <v>570</v>
      </c>
      <c r="U406" s="39" t="s">
        <v>1090</v>
      </c>
      <c r="V406" s="39" t="s">
        <v>1089</v>
      </c>
      <c r="W406" s="39" t="s">
        <v>1088</v>
      </c>
      <c r="X406" s="39" t="s">
        <v>1004</v>
      </c>
      <c r="Y406" s="39" t="s">
        <v>596</v>
      </c>
      <c r="Z406" s="39" t="s">
        <v>692</v>
      </c>
      <c r="AA406" s="39" t="s">
        <v>1535</v>
      </c>
      <c r="AB406" s="39" t="s">
        <v>702</v>
      </c>
      <c r="AC406" s="39" t="s">
        <v>1534</v>
      </c>
      <c r="AD406" s="39" t="s">
        <v>1533</v>
      </c>
      <c r="AE406" s="39" t="s">
        <v>559</v>
      </c>
      <c r="AF406" s="39" t="s">
        <v>525</v>
      </c>
      <c r="AG406" s="39" t="s">
        <v>699</v>
      </c>
      <c r="AH406" s="39" t="s">
        <v>698</v>
      </c>
      <c r="AI406" s="40">
        <v>102723667</v>
      </c>
      <c r="AJ406" s="40">
        <v>2319567</v>
      </c>
      <c r="AK406" s="40">
        <v>0</v>
      </c>
      <c r="AL406" s="40">
        <v>100404100</v>
      </c>
      <c r="AM406" s="40">
        <v>70581100</v>
      </c>
      <c r="AN406" s="40">
        <v>29823000</v>
      </c>
      <c r="AO406" s="39" t="s">
        <v>4416</v>
      </c>
      <c r="AP406" s="39" t="s">
        <v>554</v>
      </c>
      <c r="AQ406" s="39" t="s">
        <v>4415</v>
      </c>
      <c r="AR406" s="39" t="s">
        <v>554</v>
      </c>
      <c r="AS406" s="38">
        <v>45716</v>
      </c>
    </row>
    <row r="407" spans="1:45" x14ac:dyDescent="0.2">
      <c r="A407" s="39" t="s">
        <v>582</v>
      </c>
      <c r="B407" s="38">
        <v>45658</v>
      </c>
      <c r="C407" s="38">
        <v>45961</v>
      </c>
      <c r="D407" s="39" t="s">
        <v>581</v>
      </c>
      <c r="E407" s="38">
        <v>45716</v>
      </c>
      <c r="F407" s="39" t="s">
        <v>580</v>
      </c>
      <c r="G407" s="39" t="s">
        <v>579</v>
      </c>
      <c r="H407" s="39" t="s">
        <v>4414</v>
      </c>
      <c r="I407" s="38">
        <v>45714</v>
      </c>
      <c r="J407" s="38">
        <v>46022</v>
      </c>
      <c r="K407" s="39" t="s">
        <v>3626</v>
      </c>
      <c r="L407" s="39" t="s">
        <v>576</v>
      </c>
      <c r="M407" s="39" t="s">
        <v>575</v>
      </c>
      <c r="N407" s="39" t="s">
        <v>4413</v>
      </c>
      <c r="O407" s="39" t="s">
        <v>3044</v>
      </c>
      <c r="P407" s="39" t="s">
        <v>4412</v>
      </c>
      <c r="Q407" s="39" t="s">
        <v>720</v>
      </c>
      <c r="R407" s="39" t="s">
        <v>512</v>
      </c>
      <c r="S407" s="39" t="s">
        <v>571</v>
      </c>
      <c r="T407" s="39" t="s">
        <v>570</v>
      </c>
      <c r="U407" s="39" t="s">
        <v>707</v>
      </c>
      <c r="V407" s="39" t="s">
        <v>706</v>
      </c>
      <c r="W407" s="39" t="s">
        <v>719</v>
      </c>
      <c r="X407" s="39" t="s">
        <v>704</v>
      </c>
      <c r="Y407" s="39" t="s">
        <v>596</v>
      </c>
      <c r="Z407" s="39" t="s">
        <v>692</v>
      </c>
      <c r="AA407" s="39" t="s">
        <v>4411</v>
      </c>
      <c r="AB407" s="39" t="s">
        <v>702</v>
      </c>
      <c r="AC407" s="39" t="s">
        <v>4410</v>
      </c>
      <c r="AD407" s="39" t="s">
        <v>4409</v>
      </c>
      <c r="AE407" s="39" t="s">
        <v>559</v>
      </c>
      <c r="AF407" s="39" t="s">
        <v>525</v>
      </c>
      <c r="AG407" s="39" t="s">
        <v>699</v>
      </c>
      <c r="AH407" s="39" t="s">
        <v>698</v>
      </c>
      <c r="AI407" s="40">
        <v>72000000</v>
      </c>
      <c r="AJ407" s="40">
        <v>0</v>
      </c>
      <c r="AK407" s="40">
        <v>0</v>
      </c>
      <c r="AL407" s="40">
        <v>72000000</v>
      </c>
      <c r="AM407" s="40">
        <v>55466667</v>
      </c>
      <c r="AN407" s="40">
        <v>16533333</v>
      </c>
      <c r="AO407" s="39" t="s">
        <v>4408</v>
      </c>
      <c r="AP407" s="39" t="s">
        <v>554</v>
      </c>
      <c r="AQ407" s="39" t="s">
        <v>4407</v>
      </c>
      <c r="AR407" s="39" t="s">
        <v>554</v>
      </c>
      <c r="AS407" s="38">
        <v>45716</v>
      </c>
    </row>
    <row r="408" spans="1:45" x14ac:dyDescent="0.2">
      <c r="A408" s="39" t="s">
        <v>582</v>
      </c>
      <c r="B408" s="38">
        <v>45658</v>
      </c>
      <c r="C408" s="38">
        <v>45961</v>
      </c>
      <c r="D408" s="39" t="s">
        <v>581</v>
      </c>
      <c r="E408" s="38">
        <v>45716</v>
      </c>
      <c r="F408" s="39" t="s">
        <v>580</v>
      </c>
      <c r="G408" s="39" t="s">
        <v>579</v>
      </c>
      <c r="H408" s="39" t="s">
        <v>750</v>
      </c>
      <c r="I408" s="38">
        <v>45716</v>
      </c>
      <c r="J408" s="38">
        <v>46022</v>
      </c>
      <c r="K408" s="39" t="s">
        <v>4345</v>
      </c>
      <c r="L408" s="39" t="s">
        <v>576</v>
      </c>
      <c r="M408" s="39" t="s">
        <v>575</v>
      </c>
      <c r="N408" s="39" t="s">
        <v>2060</v>
      </c>
      <c r="O408" s="39" t="s">
        <v>4406</v>
      </c>
      <c r="P408" s="39" t="s">
        <v>4405</v>
      </c>
      <c r="Q408" s="39" t="s">
        <v>720</v>
      </c>
      <c r="R408" s="39" t="s">
        <v>512</v>
      </c>
      <c r="S408" s="39" t="s">
        <v>571</v>
      </c>
      <c r="T408" s="39" t="s">
        <v>570</v>
      </c>
      <c r="U408" s="39" t="s">
        <v>707</v>
      </c>
      <c r="V408" s="39" t="s">
        <v>706</v>
      </c>
      <c r="W408" s="39" t="s">
        <v>719</v>
      </c>
      <c r="X408" s="39" t="s">
        <v>704</v>
      </c>
      <c r="Y408" s="39" t="s">
        <v>596</v>
      </c>
      <c r="Z408" s="39" t="s">
        <v>692</v>
      </c>
      <c r="AA408" s="39" t="s">
        <v>746</v>
      </c>
      <c r="AB408" s="39" t="s">
        <v>702</v>
      </c>
      <c r="AC408" s="39" t="s">
        <v>745</v>
      </c>
      <c r="AD408" s="39" t="s">
        <v>744</v>
      </c>
      <c r="AE408" s="39" t="s">
        <v>559</v>
      </c>
      <c r="AF408" s="39" t="s">
        <v>525</v>
      </c>
      <c r="AG408" s="39" t="s">
        <v>699</v>
      </c>
      <c r="AH408" s="39" t="s">
        <v>698</v>
      </c>
      <c r="AI408" s="40">
        <v>85360000</v>
      </c>
      <c r="AJ408" s="40">
        <v>0</v>
      </c>
      <c r="AK408" s="40">
        <v>0</v>
      </c>
      <c r="AL408" s="40">
        <v>85360000</v>
      </c>
      <c r="AM408" s="40">
        <v>73978667</v>
      </c>
      <c r="AN408" s="40">
        <v>11381333</v>
      </c>
      <c r="AO408" s="39" t="s">
        <v>4404</v>
      </c>
      <c r="AP408" s="39" t="s">
        <v>554</v>
      </c>
      <c r="AQ408" s="39" t="s">
        <v>4403</v>
      </c>
      <c r="AR408" s="39" t="s">
        <v>554</v>
      </c>
      <c r="AS408" s="38">
        <v>45716</v>
      </c>
    </row>
    <row r="409" spans="1:45" x14ac:dyDescent="0.2">
      <c r="A409" s="39" t="s">
        <v>582</v>
      </c>
      <c r="B409" s="38">
        <v>45658</v>
      </c>
      <c r="C409" s="38">
        <v>45961</v>
      </c>
      <c r="D409" s="39" t="s">
        <v>581</v>
      </c>
      <c r="E409" s="38">
        <v>45716</v>
      </c>
      <c r="F409" s="39" t="s">
        <v>580</v>
      </c>
      <c r="G409" s="39" t="s">
        <v>579</v>
      </c>
      <c r="H409" s="39" t="s">
        <v>4402</v>
      </c>
      <c r="I409" s="38">
        <v>45716</v>
      </c>
      <c r="J409" s="38">
        <v>46022</v>
      </c>
      <c r="K409" s="39" t="s">
        <v>4345</v>
      </c>
      <c r="L409" s="39" t="s">
        <v>576</v>
      </c>
      <c r="M409" s="39" t="s">
        <v>575</v>
      </c>
      <c r="N409" s="39" t="s">
        <v>1919</v>
      </c>
      <c r="O409" s="39" t="s">
        <v>4401</v>
      </c>
      <c r="P409" s="39" t="s">
        <v>4400</v>
      </c>
      <c r="Q409" s="39" t="s">
        <v>720</v>
      </c>
      <c r="R409" s="39" t="s">
        <v>512</v>
      </c>
      <c r="S409" s="39" t="s">
        <v>571</v>
      </c>
      <c r="T409" s="39" t="s">
        <v>570</v>
      </c>
      <c r="U409" s="39" t="s">
        <v>707</v>
      </c>
      <c r="V409" s="39" t="s">
        <v>706</v>
      </c>
      <c r="W409" s="39" t="s">
        <v>719</v>
      </c>
      <c r="X409" s="39" t="s">
        <v>704</v>
      </c>
      <c r="Y409" s="39" t="s">
        <v>596</v>
      </c>
      <c r="Z409" s="39" t="s">
        <v>692</v>
      </c>
      <c r="AA409" s="39" t="s">
        <v>4399</v>
      </c>
      <c r="AB409" s="39" t="s">
        <v>702</v>
      </c>
      <c r="AC409" s="39" t="s">
        <v>4398</v>
      </c>
      <c r="AD409" s="39" t="s">
        <v>4397</v>
      </c>
      <c r="AE409" s="39" t="s">
        <v>559</v>
      </c>
      <c r="AF409" s="39" t="s">
        <v>525</v>
      </c>
      <c r="AG409" s="39" t="s">
        <v>699</v>
      </c>
      <c r="AH409" s="39" t="s">
        <v>698</v>
      </c>
      <c r="AI409" s="40">
        <v>74160000</v>
      </c>
      <c r="AJ409" s="40">
        <v>0</v>
      </c>
      <c r="AK409" s="40">
        <v>0</v>
      </c>
      <c r="AL409" s="40">
        <v>74160000</v>
      </c>
      <c r="AM409" s="40">
        <v>58092000</v>
      </c>
      <c r="AN409" s="40">
        <v>16068000</v>
      </c>
      <c r="AO409" s="39" t="s">
        <v>4396</v>
      </c>
      <c r="AP409" s="39" t="s">
        <v>554</v>
      </c>
      <c r="AQ409" s="39" t="s">
        <v>4395</v>
      </c>
      <c r="AR409" s="39" t="s">
        <v>554</v>
      </c>
      <c r="AS409" s="38">
        <v>45716</v>
      </c>
    </row>
    <row r="410" spans="1:45" x14ac:dyDescent="0.2">
      <c r="A410" s="39" t="s">
        <v>582</v>
      </c>
      <c r="B410" s="38">
        <v>45658</v>
      </c>
      <c r="C410" s="38">
        <v>45961</v>
      </c>
      <c r="D410" s="39" t="s">
        <v>581</v>
      </c>
      <c r="E410" s="38">
        <v>45716</v>
      </c>
      <c r="F410" s="39" t="s">
        <v>580</v>
      </c>
      <c r="G410" s="39" t="s">
        <v>579</v>
      </c>
      <c r="H410" s="39" t="s">
        <v>4394</v>
      </c>
      <c r="I410" s="38">
        <v>45716</v>
      </c>
      <c r="J410" s="38">
        <v>46022</v>
      </c>
      <c r="K410" s="39" t="s">
        <v>4345</v>
      </c>
      <c r="L410" s="39" t="s">
        <v>576</v>
      </c>
      <c r="M410" s="39" t="s">
        <v>575</v>
      </c>
      <c r="N410" s="39" t="s">
        <v>4393</v>
      </c>
      <c r="O410" s="39" t="s">
        <v>4392</v>
      </c>
      <c r="P410" s="39" t="s">
        <v>4391</v>
      </c>
      <c r="Q410" s="39" t="s">
        <v>1431</v>
      </c>
      <c r="R410" s="39" t="s">
        <v>494</v>
      </c>
      <c r="S410" s="39" t="s">
        <v>571</v>
      </c>
      <c r="T410" s="39" t="s">
        <v>570</v>
      </c>
      <c r="U410" s="39" t="s">
        <v>1007</v>
      </c>
      <c r="V410" s="39" t="s">
        <v>1006</v>
      </c>
      <c r="W410" s="39" t="s">
        <v>1430</v>
      </c>
      <c r="X410" s="39" t="s">
        <v>590</v>
      </c>
      <c r="Y410" s="39" t="s">
        <v>596</v>
      </c>
      <c r="Z410" s="39" t="s">
        <v>692</v>
      </c>
      <c r="AA410" s="39" t="s">
        <v>4390</v>
      </c>
      <c r="AB410" s="39" t="s">
        <v>702</v>
      </c>
      <c r="AC410" s="39" t="s">
        <v>4389</v>
      </c>
      <c r="AD410" s="39" t="s">
        <v>4388</v>
      </c>
      <c r="AE410" s="39" t="s">
        <v>559</v>
      </c>
      <c r="AF410" s="39" t="s">
        <v>525</v>
      </c>
      <c r="AG410" s="39" t="s">
        <v>699</v>
      </c>
      <c r="AH410" s="39" t="s">
        <v>698</v>
      </c>
      <c r="AI410" s="40">
        <v>73730000</v>
      </c>
      <c r="AJ410" s="40">
        <v>1216667</v>
      </c>
      <c r="AK410" s="40">
        <v>0</v>
      </c>
      <c r="AL410" s="40">
        <v>72513333</v>
      </c>
      <c r="AM410" s="40">
        <v>50613333</v>
      </c>
      <c r="AN410" s="40">
        <v>21900000</v>
      </c>
      <c r="AO410" s="39" t="s">
        <v>4387</v>
      </c>
      <c r="AP410" s="39" t="s">
        <v>554</v>
      </c>
      <c r="AQ410" s="39" t="s">
        <v>4386</v>
      </c>
      <c r="AR410" s="39" t="s">
        <v>554</v>
      </c>
      <c r="AS410" s="38">
        <v>45716</v>
      </c>
    </row>
    <row r="411" spans="1:45" x14ac:dyDescent="0.2">
      <c r="A411" s="39" t="s">
        <v>582</v>
      </c>
      <c r="B411" s="38">
        <v>45658</v>
      </c>
      <c r="C411" s="38">
        <v>45961</v>
      </c>
      <c r="D411" s="39" t="s">
        <v>581</v>
      </c>
      <c r="E411" s="38">
        <v>45716</v>
      </c>
      <c r="F411" s="39" t="s">
        <v>580</v>
      </c>
      <c r="G411" s="39" t="s">
        <v>579</v>
      </c>
      <c r="H411" s="39" t="s">
        <v>4385</v>
      </c>
      <c r="I411" s="38">
        <v>45716</v>
      </c>
      <c r="J411" s="38">
        <v>46022</v>
      </c>
      <c r="K411" s="39" t="s">
        <v>4345</v>
      </c>
      <c r="L411" s="39" t="s">
        <v>576</v>
      </c>
      <c r="M411" s="39" t="s">
        <v>575</v>
      </c>
      <c r="N411" s="39" t="s">
        <v>2362</v>
      </c>
      <c r="O411" s="39" t="s">
        <v>4384</v>
      </c>
      <c r="P411" s="39" t="s">
        <v>4383</v>
      </c>
      <c r="Q411" s="39" t="s">
        <v>1431</v>
      </c>
      <c r="R411" s="39" t="s">
        <v>494</v>
      </c>
      <c r="S411" s="39" t="s">
        <v>571</v>
      </c>
      <c r="T411" s="39" t="s">
        <v>570</v>
      </c>
      <c r="U411" s="39" t="s">
        <v>1007</v>
      </c>
      <c r="V411" s="39" t="s">
        <v>1006</v>
      </c>
      <c r="W411" s="39" t="s">
        <v>1430</v>
      </c>
      <c r="X411" s="39" t="s">
        <v>590</v>
      </c>
      <c r="Y411" s="39" t="s">
        <v>596</v>
      </c>
      <c r="Z411" s="39" t="s">
        <v>692</v>
      </c>
      <c r="AA411" s="39" t="s">
        <v>4382</v>
      </c>
      <c r="AB411" s="39" t="s">
        <v>702</v>
      </c>
      <c r="AC411" s="39" t="s">
        <v>4381</v>
      </c>
      <c r="AD411" s="39" t="s">
        <v>4380</v>
      </c>
      <c r="AE411" s="39" t="s">
        <v>559</v>
      </c>
      <c r="AF411" s="39" t="s">
        <v>525</v>
      </c>
      <c r="AG411" s="39" t="s">
        <v>699</v>
      </c>
      <c r="AH411" s="39" t="s">
        <v>698</v>
      </c>
      <c r="AI411" s="40">
        <v>100940000</v>
      </c>
      <c r="AJ411" s="40">
        <v>0</v>
      </c>
      <c r="AK411" s="40">
        <v>0</v>
      </c>
      <c r="AL411" s="40">
        <v>100940000</v>
      </c>
      <c r="AM411" s="40">
        <v>71070000</v>
      </c>
      <c r="AN411" s="40">
        <v>29870000</v>
      </c>
      <c r="AO411" s="39" t="s">
        <v>4379</v>
      </c>
      <c r="AP411" s="39" t="s">
        <v>554</v>
      </c>
      <c r="AQ411" s="39" t="s">
        <v>4378</v>
      </c>
      <c r="AR411" s="39" t="s">
        <v>554</v>
      </c>
      <c r="AS411" s="38">
        <v>45716</v>
      </c>
    </row>
    <row r="412" spans="1:45" x14ac:dyDescent="0.2">
      <c r="A412" s="39" t="s">
        <v>582</v>
      </c>
      <c r="B412" s="38">
        <v>45658</v>
      </c>
      <c r="C412" s="38">
        <v>45961</v>
      </c>
      <c r="D412" s="39" t="s">
        <v>581</v>
      </c>
      <c r="E412" s="38">
        <v>45716</v>
      </c>
      <c r="F412" s="39" t="s">
        <v>580</v>
      </c>
      <c r="G412" s="39" t="s">
        <v>579</v>
      </c>
      <c r="H412" s="39" t="s">
        <v>4377</v>
      </c>
      <c r="I412" s="38">
        <v>45716</v>
      </c>
      <c r="J412" s="38">
        <v>46022</v>
      </c>
      <c r="K412" s="39" t="s">
        <v>4345</v>
      </c>
      <c r="L412" s="39" t="s">
        <v>576</v>
      </c>
      <c r="M412" s="39" t="s">
        <v>575</v>
      </c>
      <c r="N412" s="39" t="s">
        <v>3559</v>
      </c>
      <c r="O412" s="39" t="s">
        <v>4376</v>
      </c>
      <c r="P412" s="39" t="s">
        <v>4375</v>
      </c>
      <c r="Q412" s="39" t="s">
        <v>1180</v>
      </c>
      <c r="R412" s="39" t="s">
        <v>516</v>
      </c>
      <c r="S412" s="39" t="s">
        <v>571</v>
      </c>
      <c r="T412" s="39" t="s">
        <v>570</v>
      </c>
      <c r="U412" s="39" t="s">
        <v>2475</v>
      </c>
      <c r="V412" s="39" t="s">
        <v>402</v>
      </c>
      <c r="W412" s="39" t="s">
        <v>1177</v>
      </c>
      <c r="X412" s="39" t="s">
        <v>1004</v>
      </c>
      <c r="Y412" s="39" t="s">
        <v>596</v>
      </c>
      <c r="Z412" s="39" t="s">
        <v>692</v>
      </c>
      <c r="AA412" s="39" t="s">
        <v>4374</v>
      </c>
      <c r="AB412" s="39" t="s">
        <v>702</v>
      </c>
      <c r="AC412" s="39" t="s">
        <v>4373</v>
      </c>
      <c r="AD412" s="39" t="s">
        <v>4372</v>
      </c>
      <c r="AE412" s="39" t="s">
        <v>559</v>
      </c>
      <c r="AF412" s="39" t="s">
        <v>525</v>
      </c>
      <c r="AG412" s="39" t="s">
        <v>699</v>
      </c>
      <c r="AH412" s="39" t="s">
        <v>698</v>
      </c>
      <c r="AI412" s="40">
        <v>99000000</v>
      </c>
      <c r="AJ412" s="40">
        <v>660000</v>
      </c>
      <c r="AK412" s="40">
        <v>0</v>
      </c>
      <c r="AL412" s="40">
        <v>98340000</v>
      </c>
      <c r="AM412" s="40">
        <v>68640000</v>
      </c>
      <c r="AN412" s="40">
        <v>29700000</v>
      </c>
      <c r="AO412" s="39" t="s">
        <v>4371</v>
      </c>
      <c r="AP412" s="39" t="s">
        <v>554</v>
      </c>
      <c r="AQ412" s="39" t="s">
        <v>4370</v>
      </c>
      <c r="AR412" s="39" t="s">
        <v>554</v>
      </c>
      <c r="AS412" s="38">
        <v>45716</v>
      </c>
    </row>
    <row r="413" spans="1:45" x14ac:dyDescent="0.2">
      <c r="A413" s="39" t="s">
        <v>582</v>
      </c>
      <c r="B413" s="38">
        <v>45658</v>
      </c>
      <c r="C413" s="38">
        <v>45961</v>
      </c>
      <c r="D413" s="39" t="s">
        <v>581</v>
      </c>
      <c r="E413" s="38">
        <v>45716</v>
      </c>
      <c r="F413" s="39" t="s">
        <v>580</v>
      </c>
      <c r="G413" s="39" t="s">
        <v>579</v>
      </c>
      <c r="H413" s="39" t="s">
        <v>4369</v>
      </c>
      <c r="I413" s="38">
        <v>45716</v>
      </c>
      <c r="J413" s="38">
        <v>46022</v>
      </c>
      <c r="K413" s="39" t="s">
        <v>4345</v>
      </c>
      <c r="L413" s="39" t="s">
        <v>576</v>
      </c>
      <c r="M413" s="39" t="s">
        <v>575</v>
      </c>
      <c r="N413" s="39" t="s">
        <v>4262</v>
      </c>
      <c r="O413" s="39" t="s">
        <v>4368</v>
      </c>
      <c r="P413" s="39" t="s">
        <v>4367</v>
      </c>
      <c r="Q413" s="39" t="s">
        <v>3114</v>
      </c>
      <c r="R413" s="39" t="s">
        <v>516</v>
      </c>
      <c r="S413" s="39" t="s">
        <v>571</v>
      </c>
      <c r="T413" s="39" t="s">
        <v>570</v>
      </c>
      <c r="U413" s="39" t="s">
        <v>1090</v>
      </c>
      <c r="V413" s="39" t="s">
        <v>1089</v>
      </c>
      <c r="W413" s="39" t="s">
        <v>3113</v>
      </c>
      <c r="X413" s="39" t="s">
        <v>1004</v>
      </c>
      <c r="Y413" s="39" t="s">
        <v>596</v>
      </c>
      <c r="Z413" s="39" t="s">
        <v>692</v>
      </c>
      <c r="AA413" s="39" t="s">
        <v>4366</v>
      </c>
      <c r="AB413" s="39" t="s">
        <v>702</v>
      </c>
      <c r="AC413" s="39" t="s">
        <v>4365</v>
      </c>
      <c r="AD413" s="39" t="s">
        <v>4364</v>
      </c>
      <c r="AE413" s="39" t="s">
        <v>559</v>
      </c>
      <c r="AF413" s="39" t="s">
        <v>525</v>
      </c>
      <c r="AG413" s="39" t="s">
        <v>699</v>
      </c>
      <c r="AH413" s="39" t="s">
        <v>698</v>
      </c>
      <c r="AI413" s="40">
        <v>42750000</v>
      </c>
      <c r="AJ413" s="40">
        <v>0</v>
      </c>
      <c r="AK413" s="40">
        <v>0</v>
      </c>
      <c r="AL413" s="40">
        <v>42750000</v>
      </c>
      <c r="AM413" s="40">
        <v>31200000</v>
      </c>
      <c r="AN413" s="40">
        <v>11550000</v>
      </c>
      <c r="AO413" s="39" t="s">
        <v>4363</v>
      </c>
      <c r="AP413" s="39" t="s">
        <v>554</v>
      </c>
      <c r="AQ413" s="39" t="s">
        <v>4362</v>
      </c>
      <c r="AR413" s="39" t="s">
        <v>554</v>
      </c>
      <c r="AS413" s="38">
        <v>45716</v>
      </c>
    </row>
    <row r="414" spans="1:45" x14ac:dyDescent="0.2">
      <c r="A414" s="39" t="s">
        <v>582</v>
      </c>
      <c r="B414" s="38">
        <v>45658</v>
      </c>
      <c r="C414" s="38">
        <v>45961</v>
      </c>
      <c r="D414" s="39" t="s">
        <v>581</v>
      </c>
      <c r="E414" s="38">
        <v>45719</v>
      </c>
      <c r="F414" s="39" t="s">
        <v>671</v>
      </c>
      <c r="G414" s="39" t="s">
        <v>1030</v>
      </c>
      <c r="H414" s="39" t="s">
        <v>2909</v>
      </c>
      <c r="I414" s="38">
        <v>45719</v>
      </c>
      <c r="J414" s="38">
        <v>46022</v>
      </c>
      <c r="K414" s="39" t="s">
        <v>4234</v>
      </c>
      <c r="L414" s="39" t="s">
        <v>576</v>
      </c>
      <c r="M414" s="39" t="s">
        <v>575</v>
      </c>
      <c r="N414" s="39" t="s">
        <v>2228</v>
      </c>
      <c r="O414" s="39" t="s">
        <v>4278</v>
      </c>
      <c r="P414" s="39" t="s">
        <v>4361</v>
      </c>
      <c r="Q414" s="39" t="s">
        <v>397</v>
      </c>
      <c r="R414" s="39" t="s">
        <v>398</v>
      </c>
      <c r="S414" s="39" t="s">
        <v>571</v>
      </c>
      <c r="T414" s="39" t="s">
        <v>570</v>
      </c>
      <c r="U414" s="39" t="s">
        <v>569</v>
      </c>
      <c r="V414" s="39" t="s">
        <v>568</v>
      </c>
      <c r="W414" s="39" t="s">
        <v>567</v>
      </c>
      <c r="X414" s="39" t="s">
        <v>566</v>
      </c>
      <c r="Y414" s="39" t="s">
        <v>1024</v>
      </c>
      <c r="Z414" s="39" t="s">
        <v>1023</v>
      </c>
      <c r="AA414" s="39" t="s">
        <v>2246</v>
      </c>
      <c r="AB414" s="39" t="s">
        <v>702</v>
      </c>
      <c r="AC414" s="39" t="s">
        <v>2245</v>
      </c>
      <c r="AD414" s="39" t="s">
        <v>2244</v>
      </c>
      <c r="AE414" s="39" t="s">
        <v>559</v>
      </c>
      <c r="AF414" s="39" t="s">
        <v>525</v>
      </c>
      <c r="AG414" s="39" t="s">
        <v>2223</v>
      </c>
      <c r="AH414" s="39" t="s">
        <v>2222</v>
      </c>
      <c r="AI414" s="40">
        <v>595902</v>
      </c>
      <c r="AJ414" s="40">
        <v>0</v>
      </c>
      <c r="AK414" s="40">
        <v>0</v>
      </c>
      <c r="AL414" s="40">
        <v>595902</v>
      </c>
      <c r="AM414" s="40">
        <v>595902</v>
      </c>
      <c r="AN414" s="40">
        <v>0</v>
      </c>
      <c r="AO414" s="39" t="s">
        <v>4360</v>
      </c>
      <c r="AP414" s="39" t="s">
        <v>554</v>
      </c>
      <c r="AQ414" s="39" t="s">
        <v>2220</v>
      </c>
      <c r="AR414" s="39" t="s">
        <v>554</v>
      </c>
      <c r="AS414" s="38">
        <v>45719</v>
      </c>
    </row>
    <row r="415" spans="1:45" x14ac:dyDescent="0.2">
      <c r="A415" s="39" t="s">
        <v>582</v>
      </c>
      <c r="B415" s="38">
        <v>45658</v>
      </c>
      <c r="C415" s="38">
        <v>45961</v>
      </c>
      <c r="D415" s="39" t="s">
        <v>581</v>
      </c>
      <c r="E415" s="38">
        <v>45719</v>
      </c>
      <c r="F415" s="39" t="s">
        <v>671</v>
      </c>
      <c r="G415" s="39" t="s">
        <v>1030</v>
      </c>
      <c r="H415" s="39" t="s">
        <v>2909</v>
      </c>
      <c r="I415" s="38">
        <v>45719</v>
      </c>
      <c r="J415" s="38">
        <v>46022</v>
      </c>
      <c r="K415" s="39" t="s">
        <v>4234</v>
      </c>
      <c r="L415" s="39" t="s">
        <v>576</v>
      </c>
      <c r="M415" s="39" t="s">
        <v>575</v>
      </c>
      <c r="N415" s="39" t="s">
        <v>2228</v>
      </c>
      <c r="O415" s="39" t="s">
        <v>4359</v>
      </c>
      <c r="P415" s="39" t="s">
        <v>2227</v>
      </c>
      <c r="Q415" s="39" t="s">
        <v>397</v>
      </c>
      <c r="R415" s="39" t="s">
        <v>398</v>
      </c>
      <c r="S415" s="39" t="s">
        <v>571</v>
      </c>
      <c r="T415" s="39" t="s">
        <v>570</v>
      </c>
      <c r="U415" s="39" t="s">
        <v>569</v>
      </c>
      <c r="V415" s="39" t="s">
        <v>568</v>
      </c>
      <c r="W415" s="39" t="s">
        <v>567</v>
      </c>
      <c r="X415" s="39" t="s">
        <v>566</v>
      </c>
      <c r="Y415" s="39" t="s">
        <v>1024</v>
      </c>
      <c r="Z415" s="39" t="s">
        <v>1023</v>
      </c>
      <c r="AA415" s="39" t="s">
        <v>2241</v>
      </c>
      <c r="AB415" s="39" t="s">
        <v>702</v>
      </c>
      <c r="AC415" s="39" t="s">
        <v>2240</v>
      </c>
      <c r="AD415" s="39" t="s">
        <v>2239</v>
      </c>
      <c r="AE415" s="39" t="s">
        <v>559</v>
      </c>
      <c r="AF415" s="39" t="s">
        <v>525</v>
      </c>
      <c r="AG415" s="39" t="s">
        <v>2223</v>
      </c>
      <c r="AH415" s="39" t="s">
        <v>2222</v>
      </c>
      <c r="AI415" s="40">
        <v>595902</v>
      </c>
      <c r="AJ415" s="40">
        <v>0</v>
      </c>
      <c r="AK415" s="40">
        <v>0</v>
      </c>
      <c r="AL415" s="40">
        <v>595902</v>
      </c>
      <c r="AM415" s="40">
        <v>595902</v>
      </c>
      <c r="AN415" s="40">
        <v>0</v>
      </c>
      <c r="AO415" s="39" t="s">
        <v>4358</v>
      </c>
      <c r="AP415" s="39" t="s">
        <v>554</v>
      </c>
      <c r="AQ415" s="39" t="s">
        <v>2220</v>
      </c>
      <c r="AR415" s="39" t="s">
        <v>554</v>
      </c>
      <c r="AS415" s="38">
        <v>45719</v>
      </c>
    </row>
    <row r="416" spans="1:45" x14ac:dyDescent="0.2">
      <c r="A416" s="39" t="s">
        <v>582</v>
      </c>
      <c r="B416" s="38">
        <v>45658</v>
      </c>
      <c r="C416" s="38">
        <v>45961</v>
      </c>
      <c r="D416" s="39" t="s">
        <v>581</v>
      </c>
      <c r="E416" s="38">
        <v>45719</v>
      </c>
      <c r="F416" s="39" t="s">
        <v>671</v>
      </c>
      <c r="G416" s="39" t="s">
        <v>1030</v>
      </c>
      <c r="H416" s="39" t="s">
        <v>2909</v>
      </c>
      <c r="I416" s="38">
        <v>45719</v>
      </c>
      <c r="J416" s="38">
        <v>46022</v>
      </c>
      <c r="K416" s="39" t="s">
        <v>4234</v>
      </c>
      <c r="L416" s="39" t="s">
        <v>576</v>
      </c>
      <c r="M416" s="39" t="s">
        <v>575</v>
      </c>
      <c r="N416" s="39" t="s">
        <v>2228</v>
      </c>
      <c r="O416" s="39" t="s">
        <v>4357</v>
      </c>
      <c r="P416" s="39" t="s">
        <v>2227</v>
      </c>
      <c r="Q416" s="39" t="s">
        <v>397</v>
      </c>
      <c r="R416" s="39" t="s">
        <v>398</v>
      </c>
      <c r="S416" s="39" t="s">
        <v>571</v>
      </c>
      <c r="T416" s="39" t="s">
        <v>570</v>
      </c>
      <c r="U416" s="39" t="s">
        <v>569</v>
      </c>
      <c r="V416" s="39" t="s">
        <v>568</v>
      </c>
      <c r="W416" s="39" t="s">
        <v>567</v>
      </c>
      <c r="X416" s="39" t="s">
        <v>566</v>
      </c>
      <c r="Y416" s="39" t="s">
        <v>1024</v>
      </c>
      <c r="Z416" s="39" t="s">
        <v>1023</v>
      </c>
      <c r="AA416" s="39" t="s">
        <v>2237</v>
      </c>
      <c r="AB416" s="39" t="s">
        <v>702</v>
      </c>
      <c r="AC416" s="39" t="s">
        <v>2236</v>
      </c>
      <c r="AD416" s="39" t="s">
        <v>2235</v>
      </c>
      <c r="AE416" s="39" t="s">
        <v>559</v>
      </c>
      <c r="AF416" s="39" t="s">
        <v>525</v>
      </c>
      <c r="AG416" s="39" t="s">
        <v>2223</v>
      </c>
      <c r="AH416" s="39" t="s">
        <v>2222</v>
      </c>
      <c r="AI416" s="40">
        <v>595902</v>
      </c>
      <c r="AJ416" s="40">
        <v>0</v>
      </c>
      <c r="AK416" s="40">
        <v>0</v>
      </c>
      <c r="AL416" s="40">
        <v>595902</v>
      </c>
      <c r="AM416" s="40">
        <v>595902</v>
      </c>
      <c r="AN416" s="40">
        <v>0</v>
      </c>
      <c r="AO416" s="39" t="s">
        <v>4356</v>
      </c>
      <c r="AP416" s="39" t="s">
        <v>554</v>
      </c>
      <c r="AQ416" s="39" t="s">
        <v>2220</v>
      </c>
      <c r="AR416" s="39" t="s">
        <v>554</v>
      </c>
      <c r="AS416" s="38">
        <v>45719</v>
      </c>
    </row>
    <row r="417" spans="1:45" x14ac:dyDescent="0.2">
      <c r="A417" s="39" t="s">
        <v>582</v>
      </c>
      <c r="B417" s="38">
        <v>45658</v>
      </c>
      <c r="C417" s="38">
        <v>45961</v>
      </c>
      <c r="D417" s="39" t="s">
        <v>581</v>
      </c>
      <c r="E417" s="38">
        <v>45719</v>
      </c>
      <c r="F417" s="39" t="s">
        <v>580</v>
      </c>
      <c r="G417" s="39" t="s">
        <v>579</v>
      </c>
      <c r="H417" s="39" t="s">
        <v>4355</v>
      </c>
      <c r="I417" s="38">
        <v>45716</v>
      </c>
      <c r="J417" s="38">
        <v>46022</v>
      </c>
      <c r="K417" s="39" t="s">
        <v>4345</v>
      </c>
      <c r="L417" s="39" t="s">
        <v>576</v>
      </c>
      <c r="M417" s="39" t="s">
        <v>575</v>
      </c>
      <c r="N417" s="39" t="s">
        <v>3899</v>
      </c>
      <c r="O417" s="39" t="s">
        <v>4354</v>
      </c>
      <c r="P417" s="39" t="s">
        <v>4353</v>
      </c>
      <c r="Q417" s="39" t="s">
        <v>395</v>
      </c>
      <c r="R417" s="39" t="s">
        <v>396</v>
      </c>
      <c r="S417" s="39" t="s">
        <v>571</v>
      </c>
      <c r="T417" s="39" t="s">
        <v>570</v>
      </c>
      <c r="U417" s="39" t="s">
        <v>569</v>
      </c>
      <c r="V417" s="39" t="s">
        <v>568</v>
      </c>
      <c r="W417" s="39" t="s">
        <v>567</v>
      </c>
      <c r="X417" s="39" t="s">
        <v>566</v>
      </c>
      <c r="Y417" s="39" t="s">
        <v>596</v>
      </c>
      <c r="Z417" s="39" t="s">
        <v>692</v>
      </c>
      <c r="AA417" s="39" t="s">
        <v>4352</v>
      </c>
      <c r="AB417" s="39" t="s">
        <v>702</v>
      </c>
      <c r="AC417" s="39" t="s">
        <v>4351</v>
      </c>
      <c r="AD417" s="39" t="s">
        <v>4350</v>
      </c>
      <c r="AE417" s="39" t="s">
        <v>559</v>
      </c>
      <c r="AF417" s="39" t="s">
        <v>525</v>
      </c>
      <c r="AG417" s="39" t="s">
        <v>699</v>
      </c>
      <c r="AH417" s="39" t="s">
        <v>698</v>
      </c>
      <c r="AI417" s="40">
        <v>70766150</v>
      </c>
      <c r="AJ417" s="40">
        <v>937300</v>
      </c>
      <c r="AK417" s="40">
        <v>0</v>
      </c>
      <c r="AL417" s="40">
        <v>69828850</v>
      </c>
      <c r="AM417" s="40">
        <v>48739600</v>
      </c>
      <c r="AN417" s="40">
        <v>21089250</v>
      </c>
      <c r="AO417" s="39" t="s">
        <v>4349</v>
      </c>
      <c r="AP417" s="39" t="s">
        <v>554</v>
      </c>
      <c r="AQ417" s="39" t="s">
        <v>4348</v>
      </c>
      <c r="AR417" s="39" t="s">
        <v>554</v>
      </c>
      <c r="AS417" s="38">
        <v>45719</v>
      </c>
    </row>
    <row r="418" spans="1:45" x14ac:dyDescent="0.2">
      <c r="A418" s="39" t="s">
        <v>582</v>
      </c>
      <c r="B418" s="38">
        <v>45658</v>
      </c>
      <c r="C418" s="38">
        <v>45961</v>
      </c>
      <c r="D418" s="39" t="s">
        <v>581</v>
      </c>
      <c r="E418" s="38">
        <v>45719</v>
      </c>
      <c r="F418" s="39" t="s">
        <v>671</v>
      </c>
      <c r="G418" s="39" t="s">
        <v>1030</v>
      </c>
      <c r="H418" s="39" t="s">
        <v>2909</v>
      </c>
      <c r="I418" s="38">
        <v>45719</v>
      </c>
      <c r="J418" s="38">
        <v>46022</v>
      </c>
      <c r="K418" s="39" t="s">
        <v>4234</v>
      </c>
      <c r="L418" s="39" t="s">
        <v>576</v>
      </c>
      <c r="M418" s="39" t="s">
        <v>575</v>
      </c>
      <c r="N418" s="39" t="s">
        <v>2228</v>
      </c>
      <c r="O418" s="39" t="s">
        <v>4347</v>
      </c>
      <c r="P418" s="39" t="s">
        <v>2227</v>
      </c>
      <c r="Q418" s="39" t="s">
        <v>397</v>
      </c>
      <c r="R418" s="39" t="s">
        <v>398</v>
      </c>
      <c r="S418" s="39" t="s">
        <v>571</v>
      </c>
      <c r="T418" s="39" t="s">
        <v>570</v>
      </c>
      <c r="U418" s="39" t="s">
        <v>569</v>
      </c>
      <c r="V418" s="39" t="s">
        <v>568</v>
      </c>
      <c r="W418" s="39" t="s">
        <v>567</v>
      </c>
      <c r="X418" s="39" t="s">
        <v>566</v>
      </c>
      <c r="Y418" s="39" t="s">
        <v>1024</v>
      </c>
      <c r="Z418" s="39" t="s">
        <v>1023</v>
      </c>
      <c r="AA418" s="39" t="s">
        <v>2233</v>
      </c>
      <c r="AB418" s="39" t="s">
        <v>702</v>
      </c>
      <c r="AC418" s="39" t="s">
        <v>2232</v>
      </c>
      <c r="AD418" s="39" t="s">
        <v>2231</v>
      </c>
      <c r="AE418" s="39" t="s">
        <v>559</v>
      </c>
      <c r="AF418" s="39" t="s">
        <v>525</v>
      </c>
      <c r="AG418" s="39" t="s">
        <v>2223</v>
      </c>
      <c r="AH418" s="39" t="s">
        <v>2222</v>
      </c>
      <c r="AI418" s="40">
        <v>595902</v>
      </c>
      <c r="AJ418" s="40">
        <v>0</v>
      </c>
      <c r="AK418" s="40">
        <v>0</v>
      </c>
      <c r="AL418" s="40">
        <v>595902</v>
      </c>
      <c r="AM418" s="40">
        <v>595902</v>
      </c>
      <c r="AN418" s="40">
        <v>0</v>
      </c>
      <c r="AO418" s="39" t="s">
        <v>4346</v>
      </c>
      <c r="AP418" s="39" t="s">
        <v>554</v>
      </c>
      <c r="AQ418" s="39" t="s">
        <v>2220</v>
      </c>
      <c r="AR418" s="39" t="s">
        <v>554</v>
      </c>
      <c r="AS418" s="38">
        <v>45719</v>
      </c>
    </row>
    <row r="419" spans="1:45" x14ac:dyDescent="0.2">
      <c r="A419" s="39" t="s">
        <v>582</v>
      </c>
      <c r="B419" s="38">
        <v>45658</v>
      </c>
      <c r="C419" s="38">
        <v>45961</v>
      </c>
      <c r="D419" s="39" t="s">
        <v>581</v>
      </c>
      <c r="E419" s="38">
        <v>45719</v>
      </c>
      <c r="F419" s="39" t="s">
        <v>580</v>
      </c>
      <c r="G419" s="39" t="s">
        <v>579</v>
      </c>
      <c r="H419" s="39" t="s">
        <v>1707</v>
      </c>
      <c r="I419" s="38">
        <v>45716</v>
      </c>
      <c r="J419" s="38">
        <v>46022</v>
      </c>
      <c r="K419" s="39" t="s">
        <v>4345</v>
      </c>
      <c r="L419" s="39" t="s">
        <v>576</v>
      </c>
      <c r="M419" s="39" t="s">
        <v>575</v>
      </c>
      <c r="N419" s="39" t="s">
        <v>4107</v>
      </c>
      <c r="O419" s="39" t="s">
        <v>4344</v>
      </c>
      <c r="P419" s="39" t="s">
        <v>4343</v>
      </c>
      <c r="Q419" s="39" t="s">
        <v>1091</v>
      </c>
      <c r="R419" s="39" t="s">
        <v>516</v>
      </c>
      <c r="S419" s="39" t="s">
        <v>571</v>
      </c>
      <c r="T419" s="39" t="s">
        <v>570</v>
      </c>
      <c r="U419" s="39" t="s">
        <v>1090</v>
      </c>
      <c r="V419" s="39" t="s">
        <v>1089</v>
      </c>
      <c r="W419" s="39" t="s">
        <v>1088</v>
      </c>
      <c r="X419" s="39" t="s">
        <v>1004</v>
      </c>
      <c r="Y419" s="39" t="s">
        <v>596</v>
      </c>
      <c r="Z419" s="39" t="s">
        <v>692</v>
      </c>
      <c r="AA419" s="39" t="s">
        <v>1704</v>
      </c>
      <c r="AB419" s="39" t="s">
        <v>702</v>
      </c>
      <c r="AC419" s="39" t="s">
        <v>1703</v>
      </c>
      <c r="AD419" s="39" t="s">
        <v>1702</v>
      </c>
      <c r="AE419" s="39" t="s">
        <v>559</v>
      </c>
      <c r="AF419" s="39" t="s">
        <v>525</v>
      </c>
      <c r="AG419" s="39" t="s">
        <v>699</v>
      </c>
      <c r="AH419" s="39" t="s">
        <v>698</v>
      </c>
      <c r="AI419" s="40">
        <v>75600000</v>
      </c>
      <c r="AJ419" s="40">
        <v>4080000</v>
      </c>
      <c r="AK419" s="40">
        <v>0</v>
      </c>
      <c r="AL419" s="40">
        <v>71520000</v>
      </c>
      <c r="AM419" s="40">
        <v>49920000</v>
      </c>
      <c r="AN419" s="40">
        <v>21600000</v>
      </c>
      <c r="AO419" s="39" t="s">
        <v>4342</v>
      </c>
      <c r="AP419" s="39" t="s">
        <v>554</v>
      </c>
      <c r="AQ419" s="39" t="s">
        <v>4341</v>
      </c>
      <c r="AR419" s="39" t="s">
        <v>554</v>
      </c>
      <c r="AS419" s="38">
        <v>45719</v>
      </c>
    </row>
    <row r="420" spans="1:45" x14ac:dyDescent="0.2">
      <c r="A420" s="39" t="s">
        <v>582</v>
      </c>
      <c r="B420" s="38">
        <v>45658</v>
      </c>
      <c r="C420" s="38">
        <v>45961</v>
      </c>
      <c r="D420" s="39" t="s">
        <v>581</v>
      </c>
      <c r="E420" s="38">
        <v>45719</v>
      </c>
      <c r="F420" s="39" t="s">
        <v>4340</v>
      </c>
      <c r="G420" s="39" t="s">
        <v>4339</v>
      </c>
      <c r="H420" s="39" t="s">
        <v>4338</v>
      </c>
      <c r="I420" s="38">
        <v>45719</v>
      </c>
      <c r="J420" s="38">
        <v>46022</v>
      </c>
      <c r="K420" s="39" t="s">
        <v>4234</v>
      </c>
      <c r="L420" s="39" t="s">
        <v>576</v>
      </c>
      <c r="M420" s="39" t="s">
        <v>575</v>
      </c>
      <c r="N420" s="39" t="s">
        <v>3519</v>
      </c>
      <c r="O420" s="39" t="s">
        <v>4337</v>
      </c>
      <c r="P420" s="39" t="s">
        <v>4336</v>
      </c>
      <c r="Q420" s="39" t="s">
        <v>473</v>
      </c>
      <c r="R420" s="39" t="s">
        <v>470</v>
      </c>
      <c r="S420" s="39" t="s">
        <v>571</v>
      </c>
      <c r="T420" s="39" t="s">
        <v>570</v>
      </c>
      <c r="U420" s="39" t="s">
        <v>569</v>
      </c>
      <c r="V420" s="39" t="s">
        <v>568</v>
      </c>
      <c r="W420" s="39" t="s">
        <v>567</v>
      </c>
      <c r="X420" s="39" t="s">
        <v>566</v>
      </c>
      <c r="Y420" s="39" t="s">
        <v>1117</v>
      </c>
      <c r="Z420" s="39" t="s">
        <v>1116</v>
      </c>
      <c r="AA420" s="39" t="s">
        <v>2813</v>
      </c>
      <c r="AB420" s="39" t="s">
        <v>2804</v>
      </c>
      <c r="AC420" s="39" t="s">
        <v>2812</v>
      </c>
      <c r="AD420" s="39" t="s">
        <v>2811</v>
      </c>
      <c r="AE420" s="39" t="s">
        <v>559</v>
      </c>
      <c r="AF420" s="39" t="s">
        <v>525</v>
      </c>
      <c r="AG420" s="39" t="s">
        <v>2727</v>
      </c>
      <c r="AH420" s="39" t="s">
        <v>2801</v>
      </c>
      <c r="AI420" s="40">
        <v>51888000</v>
      </c>
      <c r="AJ420" s="40">
        <v>0</v>
      </c>
      <c r="AK420" s="40">
        <v>0</v>
      </c>
      <c r="AL420" s="40">
        <v>51888000</v>
      </c>
      <c r="AM420" s="40">
        <v>51888000</v>
      </c>
      <c r="AN420" s="40">
        <v>0</v>
      </c>
      <c r="AO420" s="39" t="s">
        <v>4335</v>
      </c>
      <c r="AP420" s="39" t="s">
        <v>554</v>
      </c>
      <c r="AQ420" s="39" t="s">
        <v>4324</v>
      </c>
      <c r="AR420" s="39" t="s">
        <v>629</v>
      </c>
      <c r="AS420" s="38">
        <v>45719</v>
      </c>
    </row>
    <row r="421" spans="1:45" x14ac:dyDescent="0.2">
      <c r="A421" s="39" t="s">
        <v>582</v>
      </c>
      <c r="B421" s="38">
        <v>45658</v>
      </c>
      <c r="C421" s="38">
        <v>45961</v>
      </c>
      <c r="D421" s="39" t="s">
        <v>581</v>
      </c>
      <c r="E421" s="38">
        <v>45719</v>
      </c>
      <c r="F421" s="39" t="s">
        <v>613</v>
      </c>
      <c r="G421" s="39" t="s">
        <v>1306</v>
      </c>
      <c r="H421" s="39" t="s">
        <v>4334</v>
      </c>
      <c r="I421" s="38">
        <v>45719</v>
      </c>
      <c r="J421" s="38">
        <v>46022</v>
      </c>
      <c r="K421" s="39" t="s">
        <v>4234</v>
      </c>
      <c r="L421" s="39" t="s">
        <v>576</v>
      </c>
      <c r="M421" s="39" t="s">
        <v>575</v>
      </c>
      <c r="N421" s="39" t="s">
        <v>3519</v>
      </c>
      <c r="O421" s="39" t="s">
        <v>4333</v>
      </c>
      <c r="P421" s="39" t="s">
        <v>4332</v>
      </c>
      <c r="Q421" s="39" t="s">
        <v>469</v>
      </c>
      <c r="R421" s="39" t="s">
        <v>470</v>
      </c>
      <c r="S421" s="39" t="s">
        <v>571</v>
      </c>
      <c r="T421" s="39" t="s">
        <v>570</v>
      </c>
      <c r="U421" s="39" t="s">
        <v>569</v>
      </c>
      <c r="V421" s="39" t="s">
        <v>568</v>
      </c>
      <c r="W421" s="39" t="s">
        <v>567</v>
      </c>
      <c r="X421" s="39" t="s">
        <v>566</v>
      </c>
      <c r="Y421" s="39" t="s">
        <v>1117</v>
      </c>
      <c r="Z421" s="39" t="s">
        <v>1116</v>
      </c>
      <c r="AA421" s="39" t="s">
        <v>4331</v>
      </c>
      <c r="AB421" s="39" t="s">
        <v>2804</v>
      </c>
      <c r="AC421" s="39" t="s">
        <v>4330</v>
      </c>
      <c r="AD421" s="39" t="s">
        <v>4329</v>
      </c>
      <c r="AE421" s="39" t="s">
        <v>559</v>
      </c>
      <c r="AF421" s="39" t="s">
        <v>525</v>
      </c>
      <c r="AG421" s="39" t="s">
        <v>2727</v>
      </c>
      <c r="AH421" s="39" t="s">
        <v>2801</v>
      </c>
      <c r="AI421" s="40">
        <v>24750000</v>
      </c>
      <c r="AJ421" s="40">
        <v>0</v>
      </c>
      <c r="AK421" s="40">
        <v>0</v>
      </c>
      <c r="AL421" s="40">
        <v>24750000</v>
      </c>
      <c r="AM421" s="40">
        <v>23650000</v>
      </c>
      <c r="AN421" s="40">
        <v>1100000</v>
      </c>
      <c r="AO421" s="39" t="s">
        <v>4328</v>
      </c>
      <c r="AP421" s="39" t="s">
        <v>554</v>
      </c>
      <c r="AQ421" s="39" t="s">
        <v>4324</v>
      </c>
      <c r="AR421" s="39" t="s">
        <v>554</v>
      </c>
      <c r="AS421" s="38">
        <v>45719</v>
      </c>
    </row>
    <row r="422" spans="1:45" x14ac:dyDescent="0.2">
      <c r="A422" s="39" t="s">
        <v>582</v>
      </c>
      <c r="B422" s="38">
        <v>45658</v>
      </c>
      <c r="C422" s="38">
        <v>45961</v>
      </c>
      <c r="D422" s="39" t="s">
        <v>581</v>
      </c>
      <c r="E422" s="38">
        <v>45719</v>
      </c>
      <c r="F422" s="39" t="s">
        <v>613</v>
      </c>
      <c r="G422" s="39" t="s">
        <v>1306</v>
      </c>
      <c r="H422" s="39" t="s">
        <v>2809</v>
      </c>
      <c r="I422" s="38">
        <v>45719</v>
      </c>
      <c r="J422" s="38">
        <v>46022</v>
      </c>
      <c r="K422" s="39" t="s">
        <v>4234</v>
      </c>
      <c r="L422" s="39" t="s">
        <v>576</v>
      </c>
      <c r="M422" s="39" t="s">
        <v>575</v>
      </c>
      <c r="N422" s="39" t="s">
        <v>3519</v>
      </c>
      <c r="O422" s="39" t="s">
        <v>4327</v>
      </c>
      <c r="P422" s="39" t="s">
        <v>4326</v>
      </c>
      <c r="Q422" s="39" t="s">
        <v>476</v>
      </c>
      <c r="R422" s="39" t="s">
        <v>470</v>
      </c>
      <c r="S422" s="39" t="s">
        <v>571</v>
      </c>
      <c r="T422" s="39" t="s">
        <v>570</v>
      </c>
      <c r="U422" s="39" t="s">
        <v>569</v>
      </c>
      <c r="V422" s="39" t="s">
        <v>568</v>
      </c>
      <c r="W422" s="39" t="s">
        <v>567</v>
      </c>
      <c r="X422" s="39" t="s">
        <v>566</v>
      </c>
      <c r="Y422" s="39" t="s">
        <v>1117</v>
      </c>
      <c r="Z422" s="39" t="s">
        <v>1116</v>
      </c>
      <c r="AA422" s="39" t="s">
        <v>2805</v>
      </c>
      <c r="AB422" s="39" t="s">
        <v>2804</v>
      </c>
      <c r="AC422" s="39" t="s">
        <v>2803</v>
      </c>
      <c r="AD422" s="39" t="s">
        <v>2802</v>
      </c>
      <c r="AE422" s="39" t="s">
        <v>559</v>
      </c>
      <c r="AF422" s="39" t="s">
        <v>525</v>
      </c>
      <c r="AG422" s="39" t="s">
        <v>2727</v>
      </c>
      <c r="AH422" s="39" t="s">
        <v>2801</v>
      </c>
      <c r="AI422" s="40">
        <v>16450000</v>
      </c>
      <c r="AJ422" s="40">
        <v>0</v>
      </c>
      <c r="AK422" s="40">
        <v>0</v>
      </c>
      <c r="AL422" s="40">
        <v>16450000</v>
      </c>
      <c r="AM422" s="40">
        <v>16450000</v>
      </c>
      <c r="AN422" s="40">
        <v>0</v>
      </c>
      <c r="AO422" s="39" t="s">
        <v>4325</v>
      </c>
      <c r="AP422" s="39" t="s">
        <v>554</v>
      </c>
      <c r="AQ422" s="39" t="s">
        <v>4324</v>
      </c>
      <c r="AR422" s="39" t="s">
        <v>628</v>
      </c>
      <c r="AS422" s="38">
        <v>45719</v>
      </c>
    </row>
    <row r="423" spans="1:45" x14ac:dyDescent="0.2">
      <c r="A423" s="39" t="s">
        <v>582</v>
      </c>
      <c r="B423" s="38">
        <v>45658</v>
      </c>
      <c r="C423" s="38">
        <v>45961</v>
      </c>
      <c r="D423" s="39" t="s">
        <v>581</v>
      </c>
      <c r="E423" s="38">
        <v>45719</v>
      </c>
      <c r="F423" s="39" t="s">
        <v>580</v>
      </c>
      <c r="G423" s="39" t="s">
        <v>579</v>
      </c>
      <c r="H423" s="39" t="s">
        <v>4323</v>
      </c>
      <c r="I423" s="38">
        <v>45719</v>
      </c>
      <c r="J423" s="38">
        <v>46022</v>
      </c>
      <c r="K423" s="39" t="s">
        <v>4234</v>
      </c>
      <c r="L423" s="39" t="s">
        <v>576</v>
      </c>
      <c r="M423" s="39" t="s">
        <v>575</v>
      </c>
      <c r="N423" s="39" t="s">
        <v>3590</v>
      </c>
      <c r="O423" s="39" t="s">
        <v>4322</v>
      </c>
      <c r="P423" s="39" t="s">
        <v>4321</v>
      </c>
      <c r="Q423" s="39" t="s">
        <v>395</v>
      </c>
      <c r="R423" s="39" t="s">
        <v>396</v>
      </c>
      <c r="S423" s="39" t="s">
        <v>571</v>
      </c>
      <c r="T423" s="39" t="s">
        <v>570</v>
      </c>
      <c r="U423" s="39" t="s">
        <v>569</v>
      </c>
      <c r="V423" s="39" t="s">
        <v>568</v>
      </c>
      <c r="W423" s="39" t="s">
        <v>567</v>
      </c>
      <c r="X423" s="39" t="s">
        <v>566</v>
      </c>
      <c r="Y423" s="39" t="s">
        <v>596</v>
      </c>
      <c r="Z423" s="39" t="s">
        <v>692</v>
      </c>
      <c r="AA423" s="39" t="s">
        <v>4320</v>
      </c>
      <c r="AB423" s="39" t="s">
        <v>702</v>
      </c>
      <c r="AC423" s="39" t="s">
        <v>4319</v>
      </c>
      <c r="AD423" s="39" t="s">
        <v>4318</v>
      </c>
      <c r="AE423" s="39" t="s">
        <v>559</v>
      </c>
      <c r="AF423" s="39" t="s">
        <v>525</v>
      </c>
      <c r="AG423" s="39" t="s">
        <v>699</v>
      </c>
      <c r="AH423" s="39" t="s">
        <v>698</v>
      </c>
      <c r="AI423" s="40">
        <v>45406520</v>
      </c>
      <c r="AJ423" s="40">
        <v>1763360</v>
      </c>
      <c r="AK423" s="40">
        <v>0</v>
      </c>
      <c r="AL423" s="40">
        <v>43643160</v>
      </c>
      <c r="AM423" s="40">
        <v>26009560</v>
      </c>
      <c r="AN423" s="40">
        <v>17633600</v>
      </c>
      <c r="AO423" s="39" t="s">
        <v>4317</v>
      </c>
      <c r="AP423" s="39" t="s">
        <v>554</v>
      </c>
      <c r="AQ423" s="39" t="s">
        <v>4316</v>
      </c>
      <c r="AR423" s="39" t="s">
        <v>554</v>
      </c>
      <c r="AS423" s="38">
        <v>45719</v>
      </c>
    </row>
    <row r="424" spans="1:45" x14ac:dyDescent="0.2">
      <c r="A424" s="39" t="s">
        <v>582</v>
      </c>
      <c r="B424" s="38">
        <v>45658</v>
      </c>
      <c r="C424" s="38">
        <v>45961</v>
      </c>
      <c r="D424" s="39" t="s">
        <v>581</v>
      </c>
      <c r="E424" s="38">
        <v>45720</v>
      </c>
      <c r="F424" s="39" t="s">
        <v>580</v>
      </c>
      <c r="G424" s="39" t="s">
        <v>579</v>
      </c>
      <c r="H424" s="39" t="s">
        <v>4315</v>
      </c>
      <c r="I424" s="38">
        <v>45719</v>
      </c>
      <c r="J424" s="38">
        <v>46022</v>
      </c>
      <c r="K424" s="39" t="s">
        <v>4234</v>
      </c>
      <c r="L424" s="39" t="s">
        <v>576</v>
      </c>
      <c r="M424" s="39" t="s">
        <v>575</v>
      </c>
      <c r="N424" s="39" t="s">
        <v>4314</v>
      </c>
      <c r="O424" s="39" t="s">
        <v>3952</v>
      </c>
      <c r="P424" s="39" t="s">
        <v>4313</v>
      </c>
      <c r="Q424" s="39" t="s">
        <v>3643</v>
      </c>
      <c r="R424" s="39" t="s">
        <v>494</v>
      </c>
      <c r="S424" s="39" t="s">
        <v>3642</v>
      </c>
      <c r="T424" s="39" t="s">
        <v>3641</v>
      </c>
      <c r="U424" s="39" t="s">
        <v>1007</v>
      </c>
      <c r="V424" s="39" t="s">
        <v>1006</v>
      </c>
      <c r="W424" s="39" t="s">
        <v>3640</v>
      </c>
      <c r="X424" s="39" t="s">
        <v>590</v>
      </c>
      <c r="Y424" s="39" t="s">
        <v>596</v>
      </c>
      <c r="Z424" s="39" t="s">
        <v>692</v>
      </c>
      <c r="AA424" s="39" t="s">
        <v>4312</v>
      </c>
      <c r="AB424" s="39" t="s">
        <v>702</v>
      </c>
      <c r="AC424" s="39" t="s">
        <v>4311</v>
      </c>
      <c r="AD424" s="39" t="s">
        <v>4310</v>
      </c>
      <c r="AE424" s="39" t="s">
        <v>559</v>
      </c>
      <c r="AF424" s="39" t="s">
        <v>525</v>
      </c>
      <c r="AG424" s="39" t="s">
        <v>699</v>
      </c>
      <c r="AH424" s="39" t="s">
        <v>698</v>
      </c>
      <c r="AI424" s="40">
        <v>106605000</v>
      </c>
      <c r="AJ424" s="40">
        <v>0</v>
      </c>
      <c r="AK424" s="40">
        <v>0</v>
      </c>
      <c r="AL424" s="40">
        <v>106605000</v>
      </c>
      <c r="AM424" s="40">
        <v>81335667</v>
      </c>
      <c r="AN424" s="40">
        <v>25269333</v>
      </c>
      <c r="AO424" s="39" t="s">
        <v>4309</v>
      </c>
      <c r="AP424" s="39" t="s">
        <v>554</v>
      </c>
      <c r="AQ424" s="39" t="s">
        <v>4308</v>
      </c>
      <c r="AR424" s="39" t="s">
        <v>554</v>
      </c>
      <c r="AS424" s="38">
        <v>45720</v>
      </c>
    </row>
    <row r="425" spans="1:45" x14ac:dyDescent="0.2">
      <c r="A425" s="39" t="s">
        <v>582</v>
      </c>
      <c r="B425" s="38">
        <v>45658</v>
      </c>
      <c r="C425" s="38">
        <v>45961</v>
      </c>
      <c r="D425" s="39" t="s">
        <v>581</v>
      </c>
      <c r="E425" s="38">
        <v>45720</v>
      </c>
      <c r="F425" s="39" t="s">
        <v>580</v>
      </c>
      <c r="G425" s="39" t="s">
        <v>579</v>
      </c>
      <c r="H425" s="39" t="s">
        <v>4307</v>
      </c>
      <c r="I425" s="38">
        <v>45719</v>
      </c>
      <c r="J425" s="38">
        <v>46022</v>
      </c>
      <c r="K425" s="39" t="s">
        <v>4234</v>
      </c>
      <c r="L425" s="39" t="s">
        <v>576</v>
      </c>
      <c r="M425" s="39" t="s">
        <v>575</v>
      </c>
      <c r="N425" s="39" t="s">
        <v>3626</v>
      </c>
      <c r="O425" s="39" t="s">
        <v>2864</v>
      </c>
      <c r="P425" s="39" t="s">
        <v>4306</v>
      </c>
      <c r="Q425" s="39" t="s">
        <v>3643</v>
      </c>
      <c r="R425" s="39" t="s">
        <v>494</v>
      </c>
      <c r="S425" s="39" t="s">
        <v>3642</v>
      </c>
      <c r="T425" s="39" t="s">
        <v>3641</v>
      </c>
      <c r="U425" s="39" t="s">
        <v>1007</v>
      </c>
      <c r="V425" s="39" t="s">
        <v>1006</v>
      </c>
      <c r="W425" s="39" t="s">
        <v>3640</v>
      </c>
      <c r="X425" s="39" t="s">
        <v>590</v>
      </c>
      <c r="Y425" s="39" t="s">
        <v>596</v>
      </c>
      <c r="Z425" s="39" t="s">
        <v>692</v>
      </c>
      <c r="AA425" s="39" t="s">
        <v>4305</v>
      </c>
      <c r="AB425" s="39" t="s">
        <v>702</v>
      </c>
      <c r="AC425" s="39" t="s">
        <v>4304</v>
      </c>
      <c r="AD425" s="39" t="s">
        <v>4303</v>
      </c>
      <c r="AE425" s="39" t="s">
        <v>559</v>
      </c>
      <c r="AF425" s="39" t="s">
        <v>525</v>
      </c>
      <c r="AG425" s="39" t="s">
        <v>699</v>
      </c>
      <c r="AH425" s="39" t="s">
        <v>698</v>
      </c>
      <c r="AI425" s="40">
        <v>106605000</v>
      </c>
      <c r="AJ425" s="40">
        <v>0</v>
      </c>
      <c r="AK425" s="40">
        <v>0</v>
      </c>
      <c r="AL425" s="40">
        <v>106605000</v>
      </c>
      <c r="AM425" s="40">
        <v>81335667</v>
      </c>
      <c r="AN425" s="40">
        <v>25269333</v>
      </c>
      <c r="AO425" s="39" t="s">
        <v>4302</v>
      </c>
      <c r="AP425" s="39" t="s">
        <v>554</v>
      </c>
      <c r="AQ425" s="39" t="s">
        <v>4301</v>
      </c>
      <c r="AR425" s="39" t="s">
        <v>554</v>
      </c>
      <c r="AS425" s="38">
        <v>45720</v>
      </c>
    </row>
    <row r="426" spans="1:45" x14ac:dyDescent="0.2">
      <c r="A426" s="39" t="s">
        <v>582</v>
      </c>
      <c r="B426" s="38">
        <v>45658</v>
      </c>
      <c r="C426" s="38">
        <v>45961</v>
      </c>
      <c r="D426" s="39" t="s">
        <v>581</v>
      </c>
      <c r="E426" s="38">
        <v>45720</v>
      </c>
      <c r="F426" s="39" t="s">
        <v>580</v>
      </c>
      <c r="G426" s="39" t="s">
        <v>579</v>
      </c>
      <c r="H426" s="39" t="s">
        <v>4300</v>
      </c>
      <c r="I426" s="38">
        <v>45720</v>
      </c>
      <c r="J426" s="38">
        <v>46022</v>
      </c>
      <c r="K426" s="39" t="s">
        <v>4151</v>
      </c>
      <c r="L426" s="39" t="s">
        <v>576</v>
      </c>
      <c r="M426" s="39" t="s">
        <v>575</v>
      </c>
      <c r="N426" s="39" t="s">
        <v>4299</v>
      </c>
      <c r="O426" s="39" t="s">
        <v>4298</v>
      </c>
      <c r="P426" s="39" t="s">
        <v>4297</v>
      </c>
      <c r="Q426" s="39" t="s">
        <v>397</v>
      </c>
      <c r="R426" s="39" t="s">
        <v>398</v>
      </c>
      <c r="S426" s="39" t="s">
        <v>571</v>
      </c>
      <c r="T426" s="39" t="s">
        <v>570</v>
      </c>
      <c r="U426" s="39" t="s">
        <v>569</v>
      </c>
      <c r="V426" s="39" t="s">
        <v>568</v>
      </c>
      <c r="W426" s="39" t="s">
        <v>567</v>
      </c>
      <c r="X426" s="39" t="s">
        <v>566</v>
      </c>
      <c r="Y426" s="39" t="s">
        <v>596</v>
      </c>
      <c r="Z426" s="39" t="s">
        <v>692</v>
      </c>
      <c r="AA426" s="39" t="s">
        <v>4296</v>
      </c>
      <c r="AB426" s="39" t="s">
        <v>702</v>
      </c>
      <c r="AC426" s="39" t="s">
        <v>4295</v>
      </c>
      <c r="AD426" s="39" t="s">
        <v>4294</v>
      </c>
      <c r="AE426" s="39" t="s">
        <v>559</v>
      </c>
      <c r="AF426" s="39" t="s">
        <v>525</v>
      </c>
      <c r="AG426" s="39" t="s">
        <v>699</v>
      </c>
      <c r="AH426" s="39" t="s">
        <v>698</v>
      </c>
      <c r="AI426" s="40">
        <v>126236000</v>
      </c>
      <c r="AJ426" s="40">
        <v>0</v>
      </c>
      <c r="AK426" s="40">
        <v>0</v>
      </c>
      <c r="AL426" s="40">
        <v>126236000</v>
      </c>
      <c r="AM426" s="40">
        <v>78399200</v>
      </c>
      <c r="AN426" s="40">
        <v>47836800</v>
      </c>
      <c r="AO426" s="39" t="s">
        <v>4293</v>
      </c>
      <c r="AP426" s="39" t="s">
        <v>554</v>
      </c>
      <c r="AQ426" s="39" t="s">
        <v>4292</v>
      </c>
      <c r="AR426" s="39" t="s">
        <v>554</v>
      </c>
      <c r="AS426" s="38">
        <v>45720</v>
      </c>
    </row>
    <row r="427" spans="1:45" x14ac:dyDescent="0.2">
      <c r="A427" s="39" t="s">
        <v>582</v>
      </c>
      <c r="B427" s="38">
        <v>45658</v>
      </c>
      <c r="C427" s="38">
        <v>45961</v>
      </c>
      <c r="D427" s="39" t="s">
        <v>581</v>
      </c>
      <c r="E427" s="38">
        <v>45720</v>
      </c>
      <c r="F427" s="39" t="s">
        <v>580</v>
      </c>
      <c r="G427" s="39" t="s">
        <v>579</v>
      </c>
      <c r="H427" s="39" t="s">
        <v>4291</v>
      </c>
      <c r="I427" s="38">
        <v>45720</v>
      </c>
      <c r="J427" s="38">
        <v>46022</v>
      </c>
      <c r="K427" s="39" t="s">
        <v>4151</v>
      </c>
      <c r="L427" s="39" t="s">
        <v>576</v>
      </c>
      <c r="M427" s="39" t="s">
        <v>575</v>
      </c>
      <c r="N427" s="39" t="s">
        <v>2486</v>
      </c>
      <c r="O427" s="39" t="s">
        <v>3501</v>
      </c>
      <c r="P427" s="39" t="s">
        <v>4290</v>
      </c>
      <c r="Q427" s="39" t="s">
        <v>708</v>
      </c>
      <c r="R427" s="39" t="s">
        <v>512</v>
      </c>
      <c r="S427" s="39" t="s">
        <v>571</v>
      </c>
      <c r="T427" s="39" t="s">
        <v>570</v>
      </c>
      <c r="U427" s="39" t="s">
        <v>707</v>
      </c>
      <c r="V427" s="39" t="s">
        <v>706</v>
      </c>
      <c r="W427" s="39" t="s">
        <v>705</v>
      </c>
      <c r="X427" s="39" t="s">
        <v>704</v>
      </c>
      <c r="Y427" s="39" t="s">
        <v>596</v>
      </c>
      <c r="Z427" s="39" t="s">
        <v>692</v>
      </c>
      <c r="AA427" s="39" t="s">
        <v>4289</v>
      </c>
      <c r="AB427" s="39" t="s">
        <v>702</v>
      </c>
      <c r="AC427" s="39" t="s">
        <v>4288</v>
      </c>
      <c r="AD427" s="39" t="s">
        <v>4287</v>
      </c>
      <c r="AE427" s="39" t="s">
        <v>559</v>
      </c>
      <c r="AF427" s="39" t="s">
        <v>525</v>
      </c>
      <c r="AG427" s="39" t="s">
        <v>699</v>
      </c>
      <c r="AH427" s="39" t="s">
        <v>698</v>
      </c>
      <c r="AI427" s="40">
        <v>80000000</v>
      </c>
      <c r="AJ427" s="40">
        <v>800000</v>
      </c>
      <c r="AK427" s="40">
        <v>0</v>
      </c>
      <c r="AL427" s="40">
        <v>79200000</v>
      </c>
      <c r="AM427" s="40">
        <v>55200000</v>
      </c>
      <c r="AN427" s="40">
        <v>24000000</v>
      </c>
      <c r="AO427" s="39" t="s">
        <v>4286</v>
      </c>
      <c r="AP427" s="39" t="s">
        <v>554</v>
      </c>
      <c r="AQ427" s="39" t="s">
        <v>4285</v>
      </c>
      <c r="AR427" s="39" t="s">
        <v>554</v>
      </c>
      <c r="AS427" s="38">
        <v>45720</v>
      </c>
    </row>
    <row r="428" spans="1:45" x14ac:dyDescent="0.2">
      <c r="A428" s="39" t="s">
        <v>582</v>
      </c>
      <c r="B428" s="38">
        <v>45658</v>
      </c>
      <c r="C428" s="38">
        <v>45961</v>
      </c>
      <c r="D428" s="39" t="s">
        <v>581</v>
      </c>
      <c r="E428" s="38">
        <v>45720</v>
      </c>
      <c r="F428" s="39" t="s">
        <v>580</v>
      </c>
      <c r="G428" s="39" t="s">
        <v>579</v>
      </c>
      <c r="H428" s="39" t="s">
        <v>4284</v>
      </c>
      <c r="I428" s="38">
        <v>45720</v>
      </c>
      <c r="J428" s="38">
        <v>46022</v>
      </c>
      <c r="K428" s="39" t="s">
        <v>4151</v>
      </c>
      <c r="L428" s="39" t="s">
        <v>576</v>
      </c>
      <c r="M428" s="39" t="s">
        <v>575</v>
      </c>
      <c r="N428" s="39" t="s">
        <v>3408</v>
      </c>
      <c r="O428" s="39" t="s">
        <v>4283</v>
      </c>
      <c r="P428" s="39" t="s">
        <v>4282</v>
      </c>
      <c r="Q428" s="39" t="s">
        <v>1289</v>
      </c>
      <c r="R428" s="39" t="s">
        <v>514</v>
      </c>
      <c r="S428" s="39" t="s">
        <v>571</v>
      </c>
      <c r="T428" s="39" t="s">
        <v>570</v>
      </c>
      <c r="U428" s="39" t="s">
        <v>1090</v>
      </c>
      <c r="V428" s="39" t="s">
        <v>1089</v>
      </c>
      <c r="W428" s="39" t="s">
        <v>1288</v>
      </c>
      <c r="X428" s="39" t="s">
        <v>1004</v>
      </c>
      <c r="Y428" s="39" t="s">
        <v>596</v>
      </c>
      <c r="Z428" s="39" t="s">
        <v>692</v>
      </c>
      <c r="AA428" s="39" t="s">
        <v>1755</v>
      </c>
      <c r="AB428" s="39" t="s">
        <v>702</v>
      </c>
      <c r="AC428" s="39" t="s">
        <v>1754</v>
      </c>
      <c r="AD428" s="39" t="s">
        <v>1753</v>
      </c>
      <c r="AE428" s="39" t="s">
        <v>559</v>
      </c>
      <c r="AF428" s="39" t="s">
        <v>525</v>
      </c>
      <c r="AG428" s="39" t="s">
        <v>699</v>
      </c>
      <c r="AH428" s="39" t="s">
        <v>698</v>
      </c>
      <c r="AI428" s="40">
        <v>45320000</v>
      </c>
      <c r="AJ428" s="40">
        <v>0</v>
      </c>
      <c r="AK428" s="40">
        <v>0</v>
      </c>
      <c r="AL428" s="40">
        <v>45320000</v>
      </c>
      <c r="AM428" s="40">
        <v>38899667</v>
      </c>
      <c r="AN428" s="40">
        <v>6420333</v>
      </c>
      <c r="AO428" s="39" t="s">
        <v>4281</v>
      </c>
      <c r="AP428" s="39" t="s">
        <v>554</v>
      </c>
      <c r="AQ428" s="39" t="s">
        <v>4280</v>
      </c>
      <c r="AR428" s="39" t="s">
        <v>554</v>
      </c>
      <c r="AS428" s="38">
        <v>45720</v>
      </c>
    </row>
    <row r="429" spans="1:45" x14ac:dyDescent="0.2">
      <c r="A429" s="39" t="s">
        <v>582</v>
      </c>
      <c r="B429" s="38">
        <v>45658</v>
      </c>
      <c r="C429" s="38">
        <v>45961</v>
      </c>
      <c r="D429" s="39" t="s">
        <v>581</v>
      </c>
      <c r="E429" s="38">
        <v>45720</v>
      </c>
      <c r="F429" s="39" t="s">
        <v>580</v>
      </c>
      <c r="G429" s="39" t="s">
        <v>579</v>
      </c>
      <c r="H429" s="39" t="s">
        <v>4279</v>
      </c>
      <c r="I429" s="38">
        <v>45720</v>
      </c>
      <c r="J429" s="38">
        <v>46022</v>
      </c>
      <c r="K429" s="39" t="s">
        <v>4151</v>
      </c>
      <c r="L429" s="39" t="s">
        <v>576</v>
      </c>
      <c r="M429" s="39" t="s">
        <v>575</v>
      </c>
      <c r="N429" s="39" t="s">
        <v>4278</v>
      </c>
      <c r="O429" s="39" t="s">
        <v>3226</v>
      </c>
      <c r="P429" s="39" t="s">
        <v>4277</v>
      </c>
      <c r="Q429" s="39" t="s">
        <v>1091</v>
      </c>
      <c r="R429" s="39" t="s">
        <v>516</v>
      </c>
      <c r="S429" s="39" t="s">
        <v>571</v>
      </c>
      <c r="T429" s="39" t="s">
        <v>570</v>
      </c>
      <c r="U429" s="39" t="s">
        <v>1090</v>
      </c>
      <c r="V429" s="39" t="s">
        <v>1089</v>
      </c>
      <c r="W429" s="39" t="s">
        <v>1088</v>
      </c>
      <c r="X429" s="39" t="s">
        <v>1004</v>
      </c>
      <c r="Y429" s="39" t="s">
        <v>596</v>
      </c>
      <c r="Z429" s="39" t="s">
        <v>692</v>
      </c>
      <c r="AA429" s="39" t="s">
        <v>4276</v>
      </c>
      <c r="AB429" s="39" t="s">
        <v>702</v>
      </c>
      <c r="AC429" s="39" t="s">
        <v>4275</v>
      </c>
      <c r="AD429" s="39" t="s">
        <v>4274</v>
      </c>
      <c r="AE429" s="39" t="s">
        <v>559</v>
      </c>
      <c r="AF429" s="39" t="s">
        <v>525</v>
      </c>
      <c r="AG429" s="39" t="s">
        <v>699</v>
      </c>
      <c r="AH429" s="39" t="s">
        <v>698</v>
      </c>
      <c r="AI429" s="40">
        <v>68495000</v>
      </c>
      <c r="AJ429" s="40">
        <v>2660000</v>
      </c>
      <c r="AK429" s="40">
        <v>0</v>
      </c>
      <c r="AL429" s="40">
        <v>65835000</v>
      </c>
      <c r="AM429" s="40">
        <v>45885000</v>
      </c>
      <c r="AN429" s="40">
        <v>19950000</v>
      </c>
      <c r="AO429" s="39" t="s">
        <v>4273</v>
      </c>
      <c r="AP429" s="39" t="s">
        <v>554</v>
      </c>
      <c r="AQ429" s="39" t="s">
        <v>4272</v>
      </c>
      <c r="AR429" s="39" t="s">
        <v>554</v>
      </c>
      <c r="AS429" s="38">
        <v>45720</v>
      </c>
    </row>
    <row r="430" spans="1:45" x14ac:dyDescent="0.2">
      <c r="A430" s="39" t="s">
        <v>582</v>
      </c>
      <c r="B430" s="38">
        <v>45658</v>
      </c>
      <c r="C430" s="38">
        <v>45961</v>
      </c>
      <c r="D430" s="39" t="s">
        <v>581</v>
      </c>
      <c r="E430" s="38">
        <v>45720</v>
      </c>
      <c r="F430" s="39" t="s">
        <v>580</v>
      </c>
      <c r="G430" s="39" t="s">
        <v>579</v>
      </c>
      <c r="H430" s="39" t="s">
        <v>4271</v>
      </c>
      <c r="I430" s="38">
        <v>45720</v>
      </c>
      <c r="J430" s="38">
        <v>46022</v>
      </c>
      <c r="K430" s="39" t="s">
        <v>4151</v>
      </c>
      <c r="L430" s="39" t="s">
        <v>576</v>
      </c>
      <c r="M430" s="39" t="s">
        <v>575</v>
      </c>
      <c r="N430" s="39" t="s">
        <v>3864</v>
      </c>
      <c r="O430" s="39" t="s">
        <v>4270</v>
      </c>
      <c r="P430" s="39" t="s">
        <v>4269</v>
      </c>
      <c r="Q430" s="39" t="s">
        <v>720</v>
      </c>
      <c r="R430" s="39" t="s">
        <v>512</v>
      </c>
      <c r="S430" s="39" t="s">
        <v>571</v>
      </c>
      <c r="T430" s="39" t="s">
        <v>570</v>
      </c>
      <c r="U430" s="39" t="s">
        <v>707</v>
      </c>
      <c r="V430" s="39" t="s">
        <v>706</v>
      </c>
      <c r="W430" s="39" t="s">
        <v>719</v>
      </c>
      <c r="X430" s="39" t="s">
        <v>704</v>
      </c>
      <c r="Y430" s="39" t="s">
        <v>596</v>
      </c>
      <c r="Z430" s="39" t="s">
        <v>692</v>
      </c>
      <c r="AA430" s="39" t="s">
        <v>4268</v>
      </c>
      <c r="AB430" s="39" t="s">
        <v>702</v>
      </c>
      <c r="AC430" s="39" t="s">
        <v>4267</v>
      </c>
      <c r="AD430" s="39" t="s">
        <v>4266</v>
      </c>
      <c r="AE430" s="39" t="s">
        <v>559</v>
      </c>
      <c r="AF430" s="39" t="s">
        <v>525</v>
      </c>
      <c r="AG430" s="39" t="s">
        <v>699</v>
      </c>
      <c r="AH430" s="39" t="s">
        <v>698</v>
      </c>
      <c r="AI430" s="40">
        <v>96000000</v>
      </c>
      <c r="AJ430" s="40">
        <v>0</v>
      </c>
      <c r="AK430" s="40">
        <v>0</v>
      </c>
      <c r="AL430" s="40">
        <v>96000000</v>
      </c>
      <c r="AM430" s="40">
        <v>82800000</v>
      </c>
      <c r="AN430" s="40">
        <v>13200000</v>
      </c>
      <c r="AO430" s="39" t="s">
        <v>4265</v>
      </c>
      <c r="AP430" s="39" t="s">
        <v>554</v>
      </c>
      <c r="AQ430" s="39" t="s">
        <v>4264</v>
      </c>
      <c r="AR430" s="39" t="s">
        <v>554</v>
      </c>
      <c r="AS430" s="38">
        <v>45720</v>
      </c>
    </row>
    <row r="431" spans="1:45" x14ac:dyDescent="0.2">
      <c r="A431" s="39" t="s">
        <v>582</v>
      </c>
      <c r="B431" s="38">
        <v>45658</v>
      </c>
      <c r="C431" s="38">
        <v>45961</v>
      </c>
      <c r="D431" s="39" t="s">
        <v>581</v>
      </c>
      <c r="E431" s="38">
        <v>45720</v>
      </c>
      <c r="F431" s="39" t="s">
        <v>580</v>
      </c>
      <c r="G431" s="39" t="s">
        <v>579</v>
      </c>
      <c r="H431" s="39" t="s">
        <v>4263</v>
      </c>
      <c r="I431" s="38">
        <v>45720</v>
      </c>
      <c r="J431" s="38">
        <v>46022</v>
      </c>
      <c r="K431" s="39" t="s">
        <v>4151</v>
      </c>
      <c r="L431" s="39" t="s">
        <v>576</v>
      </c>
      <c r="M431" s="39" t="s">
        <v>575</v>
      </c>
      <c r="N431" s="39" t="s">
        <v>2085</v>
      </c>
      <c r="O431" s="39" t="s">
        <v>4262</v>
      </c>
      <c r="P431" s="39" t="s">
        <v>4261</v>
      </c>
      <c r="Q431" s="39" t="s">
        <v>1462</v>
      </c>
      <c r="R431" s="39" t="s">
        <v>494</v>
      </c>
      <c r="S431" s="39" t="s">
        <v>571</v>
      </c>
      <c r="T431" s="39" t="s">
        <v>570</v>
      </c>
      <c r="U431" s="39" t="s">
        <v>1007</v>
      </c>
      <c r="V431" s="39" t="s">
        <v>1006</v>
      </c>
      <c r="W431" s="39" t="s">
        <v>1459</v>
      </c>
      <c r="X431" s="39" t="s">
        <v>590</v>
      </c>
      <c r="Y431" s="39" t="s">
        <v>596</v>
      </c>
      <c r="Z431" s="39" t="s">
        <v>692</v>
      </c>
      <c r="AA431" s="39" t="s">
        <v>4260</v>
      </c>
      <c r="AB431" s="39" t="s">
        <v>702</v>
      </c>
      <c r="AC431" s="39" t="s">
        <v>4259</v>
      </c>
      <c r="AD431" s="39" t="s">
        <v>4258</v>
      </c>
      <c r="AE431" s="39" t="s">
        <v>559</v>
      </c>
      <c r="AF431" s="39" t="s">
        <v>525</v>
      </c>
      <c r="AG431" s="39" t="s">
        <v>699</v>
      </c>
      <c r="AH431" s="39" t="s">
        <v>698</v>
      </c>
      <c r="AI431" s="40">
        <v>44032500</v>
      </c>
      <c r="AJ431" s="40">
        <v>0</v>
      </c>
      <c r="AK431" s="40">
        <v>0</v>
      </c>
      <c r="AL431" s="40">
        <v>44032500</v>
      </c>
      <c r="AM431" s="40">
        <v>31827000</v>
      </c>
      <c r="AN431" s="40">
        <v>12205500</v>
      </c>
      <c r="AO431" s="39" t="s">
        <v>4257</v>
      </c>
      <c r="AP431" s="39" t="s">
        <v>554</v>
      </c>
      <c r="AQ431" s="39" t="s">
        <v>4256</v>
      </c>
      <c r="AR431" s="39" t="s">
        <v>554</v>
      </c>
      <c r="AS431" s="38">
        <v>45720</v>
      </c>
    </row>
    <row r="432" spans="1:45" x14ac:dyDescent="0.2">
      <c r="A432" s="39" t="s">
        <v>582</v>
      </c>
      <c r="B432" s="38">
        <v>45658</v>
      </c>
      <c r="C432" s="38">
        <v>45961</v>
      </c>
      <c r="D432" s="39" t="s">
        <v>581</v>
      </c>
      <c r="E432" s="38">
        <v>45720</v>
      </c>
      <c r="F432" s="39" t="s">
        <v>580</v>
      </c>
      <c r="G432" s="39" t="s">
        <v>579</v>
      </c>
      <c r="H432" s="39" t="s">
        <v>922</v>
      </c>
      <c r="I432" s="38">
        <v>45720</v>
      </c>
      <c r="J432" s="38">
        <v>46022</v>
      </c>
      <c r="K432" s="39" t="s">
        <v>4151</v>
      </c>
      <c r="L432" s="39" t="s">
        <v>576</v>
      </c>
      <c r="M432" s="39" t="s">
        <v>575</v>
      </c>
      <c r="N432" s="39" t="s">
        <v>577</v>
      </c>
      <c r="O432" s="39" t="s">
        <v>4255</v>
      </c>
      <c r="P432" s="39" t="s">
        <v>4254</v>
      </c>
      <c r="Q432" s="39" t="s">
        <v>720</v>
      </c>
      <c r="R432" s="39" t="s">
        <v>512</v>
      </c>
      <c r="S432" s="39" t="s">
        <v>571</v>
      </c>
      <c r="T432" s="39" t="s">
        <v>570</v>
      </c>
      <c r="U432" s="39" t="s">
        <v>707</v>
      </c>
      <c r="V432" s="39" t="s">
        <v>706</v>
      </c>
      <c r="W432" s="39" t="s">
        <v>719</v>
      </c>
      <c r="X432" s="39" t="s">
        <v>704</v>
      </c>
      <c r="Y432" s="39" t="s">
        <v>596</v>
      </c>
      <c r="Z432" s="39" t="s">
        <v>692</v>
      </c>
      <c r="AA432" s="39" t="s">
        <v>919</v>
      </c>
      <c r="AB432" s="39" t="s">
        <v>702</v>
      </c>
      <c r="AC432" s="39" t="s">
        <v>918</v>
      </c>
      <c r="AD432" s="39" t="s">
        <v>917</v>
      </c>
      <c r="AE432" s="39" t="s">
        <v>559</v>
      </c>
      <c r="AF432" s="39" t="s">
        <v>525</v>
      </c>
      <c r="AG432" s="39" t="s">
        <v>699</v>
      </c>
      <c r="AH432" s="39" t="s">
        <v>698</v>
      </c>
      <c r="AI432" s="40">
        <v>45423000</v>
      </c>
      <c r="AJ432" s="40">
        <v>0</v>
      </c>
      <c r="AK432" s="40">
        <v>0</v>
      </c>
      <c r="AL432" s="40">
        <v>45423000</v>
      </c>
      <c r="AM432" s="40">
        <v>44557800</v>
      </c>
      <c r="AN432" s="40">
        <v>865200</v>
      </c>
      <c r="AO432" s="39" t="s">
        <v>4253</v>
      </c>
      <c r="AP432" s="39" t="s">
        <v>554</v>
      </c>
      <c r="AQ432" s="39" t="s">
        <v>4252</v>
      </c>
      <c r="AR432" s="39" t="s">
        <v>554</v>
      </c>
      <c r="AS432" s="38">
        <v>45720</v>
      </c>
    </row>
    <row r="433" spans="1:45" x14ac:dyDescent="0.2">
      <c r="A433" s="39" t="s">
        <v>582</v>
      </c>
      <c r="B433" s="38">
        <v>45658</v>
      </c>
      <c r="C433" s="38">
        <v>45961</v>
      </c>
      <c r="D433" s="39" t="s">
        <v>581</v>
      </c>
      <c r="E433" s="38">
        <v>45720</v>
      </c>
      <c r="F433" s="39" t="s">
        <v>580</v>
      </c>
      <c r="G433" s="39" t="s">
        <v>579</v>
      </c>
      <c r="H433" s="39" t="s">
        <v>4251</v>
      </c>
      <c r="I433" s="38">
        <v>45719</v>
      </c>
      <c r="J433" s="38">
        <v>46022</v>
      </c>
      <c r="K433" s="39" t="s">
        <v>4234</v>
      </c>
      <c r="L433" s="39" t="s">
        <v>576</v>
      </c>
      <c r="M433" s="39" t="s">
        <v>575</v>
      </c>
      <c r="N433" s="39" t="s">
        <v>3391</v>
      </c>
      <c r="O433" s="39" t="s">
        <v>4150</v>
      </c>
      <c r="P433" s="39" t="s">
        <v>4250</v>
      </c>
      <c r="Q433" s="39" t="s">
        <v>1289</v>
      </c>
      <c r="R433" s="39" t="s">
        <v>514</v>
      </c>
      <c r="S433" s="39" t="s">
        <v>571</v>
      </c>
      <c r="T433" s="39" t="s">
        <v>570</v>
      </c>
      <c r="U433" s="39" t="s">
        <v>1153</v>
      </c>
      <c r="V433" s="39" t="s">
        <v>1152</v>
      </c>
      <c r="W433" s="39" t="s">
        <v>1288</v>
      </c>
      <c r="X433" s="39" t="s">
        <v>1004</v>
      </c>
      <c r="Y433" s="39" t="s">
        <v>596</v>
      </c>
      <c r="Z433" s="39" t="s">
        <v>692</v>
      </c>
      <c r="AA433" s="39" t="s">
        <v>4249</v>
      </c>
      <c r="AB433" s="39" t="s">
        <v>702</v>
      </c>
      <c r="AC433" s="39" t="s">
        <v>4248</v>
      </c>
      <c r="AD433" s="39" t="s">
        <v>4247</v>
      </c>
      <c r="AE433" s="39" t="s">
        <v>559</v>
      </c>
      <c r="AF433" s="39" t="s">
        <v>525</v>
      </c>
      <c r="AG433" s="39" t="s">
        <v>699</v>
      </c>
      <c r="AH433" s="39" t="s">
        <v>698</v>
      </c>
      <c r="AI433" s="40">
        <v>39655000</v>
      </c>
      <c r="AJ433" s="40">
        <v>0</v>
      </c>
      <c r="AK433" s="40">
        <v>0</v>
      </c>
      <c r="AL433" s="40">
        <v>39655000</v>
      </c>
      <c r="AM433" s="40">
        <v>38899667</v>
      </c>
      <c r="AN433" s="40">
        <v>755333</v>
      </c>
      <c r="AO433" s="39" t="s">
        <v>4246</v>
      </c>
      <c r="AP433" s="39" t="s">
        <v>554</v>
      </c>
      <c r="AQ433" s="39" t="s">
        <v>4245</v>
      </c>
      <c r="AR433" s="39" t="s">
        <v>554</v>
      </c>
      <c r="AS433" s="38">
        <v>45720</v>
      </c>
    </row>
    <row r="434" spans="1:45" x14ac:dyDescent="0.2">
      <c r="A434" s="39" t="s">
        <v>582</v>
      </c>
      <c r="B434" s="38">
        <v>45658</v>
      </c>
      <c r="C434" s="38">
        <v>45961</v>
      </c>
      <c r="D434" s="39" t="s">
        <v>581</v>
      </c>
      <c r="E434" s="38">
        <v>45720</v>
      </c>
      <c r="F434" s="39" t="s">
        <v>580</v>
      </c>
      <c r="G434" s="39" t="s">
        <v>579</v>
      </c>
      <c r="H434" s="39" t="s">
        <v>4244</v>
      </c>
      <c r="I434" s="38">
        <v>45719</v>
      </c>
      <c r="J434" s="38">
        <v>46022</v>
      </c>
      <c r="K434" s="39" t="s">
        <v>4234</v>
      </c>
      <c r="L434" s="39" t="s">
        <v>576</v>
      </c>
      <c r="M434" s="39" t="s">
        <v>575</v>
      </c>
      <c r="N434" s="39" t="s">
        <v>4243</v>
      </c>
      <c r="O434" s="39" t="s">
        <v>4242</v>
      </c>
      <c r="P434" s="39" t="s">
        <v>4241</v>
      </c>
      <c r="Q434" s="39" t="s">
        <v>3643</v>
      </c>
      <c r="R434" s="39" t="s">
        <v>494</v>
      </c>
      <c r="S434" s="39" t="s">
        <v>3642</v>
      </c>
      <c r="T434" s="39" t="s">
        <v>3641</v>
      </c>
      <c r="U434" s="39" t="s">
        <v>1461</v>
      </c>
      <c r="V434" s="39" t="s">
        <v>1460</v>
      </c>
      <c r="W434" s="39" t="s">
        <v>3640</v>
      </c>
      <c r="X434" s="39" t="s">
        <v>590</v>
      </c>
      <c r="Y434" s="39" t="s">
        <v>596</v>
      </c>
      <c r="Z434" s="39" t="s">
        <v>692</v>
      </c>
      <c r="AA434" s="39" t="s">
        <v>4240</v>
      </c>
      <c r="AB434" s="39" t="s">
        <v>702</v>
      </c>
      <c r="AC434" s="39" t="s">
        <v>4239</v>
      </c>
      <c r="AD434" s="39" t="s">
        <v>4238</v>
      </c>
      <c r="AE434" s="39" t="s">
        <v>559</v>
      </c>
      <c r="AF434" s="39" t="s">
        <v>525</v>
      </c>
      <c r="AG434" s="39" t="s">
        <v>699</v>
      </c>
      <c r="AH434" s="39" t="s">
        <v>698</v>
      </c>
      <c r="AI434" s="40">
        <v>106605000</v>
      </c>
      <c r="AJ434" s="40">
        <v>0</v>
      </c>
      <c r="AK434" s="40">
        <v>0</v>
      </c>
      <c r="AL434" s="40">
        <v>106605000</v>
      </c>
      <c r="AM434" s="40">
        <v>81335667</v>
      </c>
      <c r="AN434" s="40">
        <v>25269333</v>
      </c>
      <c r="AO434" s="39" t="s">
        <v>4237</v>
      </c>
      <c r="AP434" s="39" t="s">
        <v>554</v>
      </c>
      <c r="AQ434" s="39" t="s">
        <v>4236</v>
      </c>
      <c r="AR434" s="39" t="s">
        <v>554</v>
      </c>
      <c r="AS434" s="38">
        <v>45720</v>
      </c>
    </row>
    <row r="435" spans="1:45" x14ac:dyDescent="0.2">
      <c r="A435" s="39" t="s">
        <v>582</v>
      </c>
      <c r="B435" s="38">
        <v>45658</v>
      </c>
      <c r="C435" s="38">
        <v>45961</v>
      </c>
      <c r="D435" s="39" t="s">
        <v>581</v>
      </c>
      <c r="E435" s="38">
        <v>45720</v>
      </c>
      <c r="F435" s="39" t="s">
        <v>580</v>
      </c>
      <c r="G435" s="39" t="s">
        <v>579</v>
      </c>
      <c r="H435" s="39" t="s">
        <v>4235</v>
      </c>
      <c r="I435" s="38">
        <v>45719</v>
      </c>
      <c r="J435" s="38">
        <v>46022</v>
      </c>
      <c r="K435" s="39" t="s">
        <v>4234</v>
      </c>
      <c r="L435" s="39" t="s">
        <v>576</v>
      </c>
      <c r="M435" s="39" t="s">
        <v>575</v>
      </c>
      <c r="N435" s="39" t="s">
        <v>3532</v>
      </c>
      <c r="O435" s="39" t="s">
        <v>3994</v>
      </c>
      <c r="P435" s="39" t="s">
        <v>4233</v>
      </c>
      <c r="Q435" s="39" t="s">
        <v>2785</v>
      </c>
      <c r="R435" s="39" t="s">
        <v>522</v>
      </c>
      <c r="S435" s="39" t="s">
        <v>571</v>
      </c>
      <c r="T435" s="39" t="s">
        <v>570</v>
      </c>
      <c r="U435" s="39" t="s">
        <v>1007</v>
      </c>
      <c r="V435" s="39" t="s">
        <v>1006</v>
      </c>
      <c r="W435" s="39" t="s">
        <v>2784</v>
      </c>
      <c r="X435" s="39" t="s">
        <v>2783</v>
      </c>
      <c r="Y435" s="39" t="s">
        <v>596</v>
      </c>
      <c r="Z435" s="39" t="s">
        <v>692</v>
      </c>
      <c r="AA435" s="39" t="s">
        <v>4232</v>
      </c>
      <c r="AB435" s="39" t="s">
        <v>702</v>
      </c>
      <c r="AC435" s="39" t="s">
        <v>4231</v>
      </c>
      <c r="AD435" s="39" t="s">
        <v>4230</v>
      </c>
      <c r="AE435" s="39" t="s">
        <v>559</v>
      </c>
      <c r="AF435" s="39" t="s">
        <v>525</v>
      </c>
      <c r="AG435" s="39" t="s">
        <v>699</v>
      </c>
      <c r="AH435" s="39" t="s">
        <v>698</v>
      </c>
      <c r="AI435" s="40">
        <v>87183600</v>
      </c>
      <c r="AJ435" s="40">
        <v>0</v>
      </c>
      <c r="AK435" s="40">
        <v>0</v>
      </c>
      <c r="AL435" s="40">
        <v>87183600</v>
      </c>
      <c r="AM435" s="40">
        <v>61717600</v>
      </c>
      <c r="AN435" s="40">
        <v>25466000</v>
      </c>
      <c r="AO435" s="39" t="s">
        <v>4229</v>
      </c>
      <c r="AP435" s="39" t="s">
        <v>554</v>
      </c>
      <c r="AQ435" s="39" t="s">
        <v>4228</v>
      </c>
      <c r="AR435" s="39" t="s">
        <v>554</v>
      </c>
      <c r="AS435" s="38">
        <v>45720</v>
      </c>
    </row>
    <row r="436" spans="1:45" x14ac:dyDescent="0.2">
      <c r="A436" s="39" t="s">
        <v>582</v>
      </c>
      <c r="B436" s="38">
        <v>45658</v>
      </c>
      <c r="C436" s="38">
        <v>45961</v>
      </c>
      <c r="D436" s="39" t="s">
        <v>581</v>
      </c>
      <c r="E436" s="38">
        <v>45720</v>
      </c>
      <c r="F436" s="39" t="s">
        <v>580</v>
      </c>
      <c r="G436" s="39" t="s">
        <v>579</v>
      </c>
      <c r="H436" s="39" t="s">
        <v>4227</v>
      </c>
      <c r="I436" s="38">
        <v>45720</v>
      </c>
      <c r="J436" s="38">
        <v>46022</v>
      </c>
      <c r="K436" s="39" t="s">
        <v>4151</v>
      </c>
      <c r="L436" s="39" t="s">
        <v>576</v>
      </c>
      <c r="M436" s="39" t="s">
        <v>575</v>
      </c>
      <c r="N436" s="39" t="s">
        <v>3312</v>
      </c>
      <c r="O436" s="39" t="s">
        <v>4226</v>
      </c>
      <c r="P436" s="39" t="s">
        <v>4225</v>
      </c>
      <c r="Q436" s="39" t="s">
        <v>3114</v>
      </c>
      <c r="R436" s="39" t="s">
        <v>516</v>
      </c>
      <c r="S436" s="39" t="s">
        <v>571</v>
      </c>
      <c r="T436" s="39" t="s">
        <v>570</v>
      </c>
      <c r="U436" s="39" t="s">
        <v>1090</v>
      </c>
      <c r="V436" s="39" t="s">
        <v>1089</v>
      </c>
      <c r="W436" s="39" t="s">
        <v>3113</v>
      </c>
      <c r="X436" s="39" t="s">
        <v>1004</v>
      </c>
      <c r="Y436" s="39" t="s">
        <v>596</v>
      </c>
      <c r="Z436" s="39" t="s">
        <v>692</v>
      </c>
      <c r="AA436" s="39" t="s">
        <v>4224</v>
      </c>
      <c r="AB436" s="39" t="s">
        <v>702</v>
      </c>
      <c r="AC436" s="39" t="s">
        <v>4223</v>
      </c>
      <c r="AD436" s="39" t="s">
        <v>4222</v>
      </c>
      <c r="AE436" s="39" t="s">
        <v>559</v>
      </c>
      <c r="AF436" s="39" t="s">
        <v>525</v>
      </c>
      <c r="AG436" s="39" t="s">
        <v>699</v>
      </c>
      <c r="AH436" s="39" t="s">
        <v>698</v>
      </c>
      <c r="AI436" s="40">
        <v>58500000</v>
      </c>
      <c r="AJ436" s="40">
        <v>0</v>
      </c>
      <c r="AK436" s="40">
        <v>0</v>
      </c>
      <c r="AL436" s="40">
        <v>58500000</v>
      </c>
      <c r="AM436" s="40">
        <v>44633333</v>
      </c>
      <c r="AN436" s="40">
        <v>13866667</v>
      </c>
      <c r="AO436" s="39" t="s">
        <v>4221</v>
      </c>
      <c r="AP436" s="39" t="s">
        <v>554</v>
      </c>
      <c r="AQ436" s="39" t="s">
        <v>4220</v>
      </c>
      <c r="AR436" s="39" t="s">
        <v>554</v>
      </c>
      <c r="AS436" s="38">
        <v>45720</v>
      </c>
    </row>
    <row r="437" spans="1:45" x14ac:dyDescent="0.2">
      <c r="A437" s="39" t="s">
        <v>582</v>
      </c>
      <c r="B437" s="38">
        <v>45658</v>
      </c>
      <c r="C437" s="38">
        <v>45961</v>
      </c>
      <c r="D437" s="39" t="s">
        <v>581</v>
      </c>
      <c r="E437" s="38">
        <v>45720</v>
      </c>
      <c r="F437" s="39" t="s">
        <v>580</v>
      </c>
      <c r="G437" s="39" t="s">
        <v>579</v>
      </c>
      <c r="H437" s="39" t="s">
        <v>4219</v>
      </c>
      <c r="I437" s="38">
        <v>45720</v>
      </c>
      <c r="J437" s="38">
        <v>46022</v>
      </c>
      <c r="K437" s="39" t="s">
        <v>4151</v>
      </c>
      <c r="L437" s="39" t="s">
        <v>576</v>
      </c>
      <c r="M437" s="39" t="s">
        <v>575</v>
      </c>
      <c r="N437" s="39" t="s">
        <v>3550</v>
      </c>
      <c r="O437" s="39" t="s">
        <v>4218</v>
      </c>
      <c r="P437" s="39" t="s">
        <v>4217</v>
      </c>
      <c r="Q437" s="39" t="s">
        <v>1462</v>
      </c>
      <c r="R437" s="39" t="s">
        <v>494</v>
      </c>
      <c r="S437" s="39" t="s">
        <v>571</v>
      </c>
      <c r="T437" s="39" t="s">
        <v>570</v>
      </c>
      <c r="U437" s="39" t="s">
        <v>1007</v>
      </c>
      <c r="V437" s="39" t="s">
        <v>1006</v>
      </c>
      <c r="W437" s="39" t="s">
        <v>1459</v>
      </c>
      <c r="X437" s="39" t="s">
        <v>590</v>
      </c>
      <c r="Y437" s="39" t="s">
        <v>596</v>
      </c>
      <c r="Z437" s="39" t="s">
        <v>692</v>
      </c>
      <c r="AA437" s="39" t="s">
        <v>4216</v>
      </c>
      <c r="AB437" s="39" t="s">
        <v>702</v>
      </c>
      <c r="AC437" s="39" t="s">
        <v>4215</v>
      </c>
      <c r="AD437" s="39" t="s">
        <v>4214</v>
      </c>
      <c r="AE437" s="39" t="s">
        <v>559</v>
      </c>
      <c r="AF437" s="39" t="s">
        <v>525</v>
      </c>
      <c r="AG437" s="39" t="s">
        <v>699</v>
      </c>
      <c r="AH437" s="39" t="s">
        <v>698</v>
      </c>
      <c r="AI437" s="40">
        <v>45481800</v>
      </c>
      <c r="AJ437" s="40">
        <v>0</v>
      </c>
      <c r="AK437" s="40">
        <v>0</v>
      </c>
      <c r="AL437" s="40">
        <v>45481800</v>
      </c>
      <c r="AM437" s="40">
        <v>45481800</v>
      </c>
      <c r="AN437" s="40">
        <v>0</v>
      </c>
      <c r="AO437" s="39" t="s">
        <v>4213</v>
      </c>
      <c r="AP437" s="39" t="s">
        <v>554</v>
      </c>
      <c r="AQ437" s="39" t="s">
        <v>4212</v>
      </c>
      <c r="AR437" s="39" t="s">
        <v>554</v>
      </c>
      <c r="AS437" s="38">
        <v>45720</v>
      </c>
    </row>
    <row r="438" spans="1:45" x14ac:dyDescent="0.2">
      <c r="A438" s="39" t="s">
        <v>582</v>
      </c>
      <c r="B438" s="38">
        <v>45658</v>
      </c>
      <c r="C438" s="38">
        <v>45961</v>
      </c>
      <c r="D438" s="39" t="s">
        <v>581</v>
      </c>
      <c r="E438" s="38">
        <v>45720</v>
      </c>
      <c r="F438" s="39" t="s">
        <v>580</v>
      </c>
      <c r="G438" s="39" t="s">
        <v>579</v>
      </c>
      <c r="H438" s="39" t="s">
        <v>4211</v>
      </c>
      <c r="I438" s="38">
        <v>45720</v>
      </c>
      <c r="J438" s="38">
        <v>46022</v>
      </c>
      <c r="K438" s="39" t="s">
        <v>4151</v>
      </c>
      <c r="L438" s="39" t="s">
        <v>576</v>
      </c>
      <c r="M438" s="39" t="s">
        <v>575</v>
      </c>
      <c r="N438" s="39" t="s">
        <v>4210</v>
      </c>
      <c r="O438" s="39" t="s">
        <v>3179</v>
      </c>
      <c r="P438" s="39" t="s">
        <v>4209</v>
      </c>
      <c r="Q438" s="39" t="s">
        <v>1431</v>
      </c>
      <c r="R438" s="39" t="s">
        <v>494</v>
      </c>
      <c r="S438" s="39" t="s">
        <v>571</v>
      </c>
      <c r="T438" s="39" t="s">
        <v>570</v>
      </c>
      <c r="U438" s="39" t="s">
        <v>1007</v>
      </c>
      <c r="V438" s="39" t="s">
        <v>1006</v>
      </c>
      <c r="W438" s="39" t="s">
        <v>1430</v>
      </c>
      <c r="X438" s="39" t="s">
        <v>590</v>
      </c>
      <c r="Y438" s="39" t="s">
        <v>596</v>
      </c>
      <c r="Z438" s="39" t="s">
        <v>692</v>
      </c>
      <c r="AA438" s="39" t="s">
        <v>4208</v>
      </c>
      <c r="AB438" s="39" t="s">
        <v>702</v>
      </c>
      <c r="AC438" s="39" t="s">
        <v>4207</v>
      </c>
      <c r="AD438" s="39" t="s">
        <v>4206</v>
      </c>
      <c r="AE438" s="39" t="s">
        <v>559</v>
      </c>
      <c r="AF438" s="39" t="s">
        <v>525</v>
      </c>
      <c r="AG438" s="39" t="s">
        <v>699</v>
      </c>
      <c r="AH438" s="39" t="s">
        <v>698</v>
      </c>
      <c r="AI438" s="40">
        <v>97000000</v>
      </c>
      <c r="AJ438" s="40">
        <v>0</v>
      </c>
      <c r="AK438" s="40">
        <v>0</v>
      </c>
      <c r="AL438" s="40">
        <v>97000000</v>
      </c>
      <c r="AM438" s="40">
        <v>68333333</v>
      </c>
      <c r="AN438" s="40">
        <v>28666667</v>
      </c>
      <c r="AO438" s="39" t="s">
        <v>4205</v>
      </c>
      <c r="AP438" s="39" t="s">
        <v>554</v>
      </c>
      <c r="AQ438" s="39" t="s">
        <v>4204</v>
      </c>
      <c r="AR438" s="39" t="s">
        <v>554</v>
      </c>
      <c r="AS438" s="38">
        <v>45720</v>
      </c>
    </row>
    <row r="439" spans="1:45" x14ac:dyDescent="0.2">
      <c r="A439" s="39" t="s">
        <v>582</v>
      </c>
      <c r="B439" s="38">
        <v>45658</v>
      </c>
      <c r="C439" s="38">
        <v>45961</v>
      </c>
      <c r="D439" s="39" t="s">
        <v>581</v>
      </c>
      <c r="E439" s="38">
        <v>45720</v>
      </c>
      <c r="F439" s="39" t="s">
        <v>580</v>
      </c>
      <c r="G439" s="39" t="s">
        <v>579</v>
      </c>
      <c r="H439" s="39" t="s">
        <v>4203</v>
      </c>
      <c r="I439" s="38">
        <v>45720</v>
      </c>
      <c r="J439" s="38">
        <v>46022</v>
      </c>
      <c r="K439" s="39" t="s">
        <v>4151</v>
      </c>
      <c r="L439" s="39" t="s">
        <v>576</v>
      </c>
      <c r="M439" s="39" t="s">
        <v>575</v>
      </c>
      <c r="N439" s="39" t="s">
        <v>3616</v>
      </c>
      <c r="O439" s="39" t="s">
        <v>4202</v>
      </c>
      <c r="P439" s="39" t="s">
        <v>4201</v>
      </c>
      <c r="Q439" s="39" t="s">
        <v>708</v>
      </c>
      <c r="R439" s="39" t="s">
        <v>512</v>
      </c>
      <c r="S439" s="39" t="s">
        <v>571</v>
      </c>
      <c r="T439" s="39" t="s">
        <v>570</v>
      </c>
      <c r="U439" s="39" t="s">
        <v>707</v>
      </c>
      <c r="V439" s="39" t="s">
        <v>706</v>
      </c>
      <c r="W439" s="39" t="s">
        <v>705</v>
      </c>
      <c r="X439" s="39" t="s">
        <v>704</v>
      </c>
      <c r="Y439" s="39" t="s">
        <v>596</v>
      </c>
      <c r="Z439" s="39" t="s">
        <v>692</v>
      </c>
      <c r="AA439" s="39" t="s">
        <v>994</v>
      </c>
      <c r="AB439" s="39" t="s">
        <v>702</v>
      </c>
      <c r="AC439" s="39" t="s">
        <v>993</v>
      </c>
      <c r="AD439" s="39" t="s">
        <v>992</v>
      </c>
      <c r="AE439" s="39" t="s">
        <v>559</v>
      </c>
      <c r="AF439" s="39" t="s">
        <v>525</v>
      </c>
      <c r="AG439" s="39" t="s">
        <v>699</v>
      </c>
      <c r="AH439" s="39" t="s">
        <v>698</v>
      </c>
      <c r="AI439" s="40">
        <v>56000000</v>
      </c>
      <c r="AJ439" s="40">
        <v>0</v>
      </c>
      <c r="AK439" s="40">
        <v>0</v>
      </c>
      <c r="AL439" s="40">
        <v>56000000</v>
      </c>
      <c r="AM439" s="40">
        <v>54933333</v>
      </c>
      <c r="AN439" s="40">
        <v>1066667</v>
      </c>
      <c r="AO439" s="39" t="s">
        <v>4200</v>
      </c>
      <c r="AP439" s="39" t="s">
        <v>554</v>
      </c>
      <c r="AQ439" s="39" t="s">
        <v>4199</v>
      </c>
      <c r="AR439" s="39" t="s">
        <v>554</v>
      </c>
      <c r="AS439" s="38">
        <v>45720</v>
      </c>
    </row>
    <row r="440" spans="1:45" x14ac:dyDescent="0.2">
      <c r="A440" s="39" t="s">
        <v>582</v>
      </c>
      <c r="B440" s="38">
        <v>45658</v>
      </c>
      <c r="C440" s="38">
        <v>45961</v>
      </c>
      <c r="D440" s="39" t="s">
        <v>581</v>
      </c>
      <c r="E440" s="38">
        <v>45720</v>
      </c>
      <c r="F440" s="39" t="s">
        <v>580</v>
      </c>
      <c r="G440" s="39" t="s">
        <v>579</v>
      </c>
      <c r="H440" s="39" t="s">
        <v>4198</v>
      </c>
      <c r="I440" s="38">
        <v>45720</v>
      </c>
      <c r="J440" s="38">
        <v>46022</v>
      </c>
      <c r="K440" s="39" t="s">
        <v>4151</v>
      </c>
      <c r="L440" s="39" t="s">
        <v>576</v>
      </c>
      <c r="M440" s="39" t="s">
        <v>575</v>
      </c>
      <c r="N440" s="39" t="s">
        <v>3458</v>
      </c>
      <c r="O440" s="39" t="s">
        <v>4197</v>
      </c>
      <c r="P440" s="39" t="s">
        <v>4196</v>
      </c>
      <c r="Q440" s="39" t="s">
        <v>708</v>
      </c>
      <c r="R440" s="39" t="s">
        <v>512</v>
      </c>
      <c r="S440" s="39" t="s">
        <v>571</v>
      </c>
      <c r="T440" s="39" t="s">
        <v>570</v>
      </c>
      <c r="U440" s="39" t="s">
        <v>707</v>
      </c>
      <c r="V440" s="39" t="s">
        <v>706</v>
      </c>
      <c r="W440" s="39" t="s">
        <v>705</v>
      </c>
      <c r="X440" s="39" t="s">
        <v>704</v>
      </c>
      <c r="Y440" s="39" t="s">
        <v>596</v>
      </c>
      <c r="Z440" s="39" t="s">
        <v>692</v>
      </c>
      <c r="AA440" s="39" t="s">
        <v>2943</v>
      </c>
      <c r="AB440" s="39" t="s">
        <v>702</v>
      </c>
      <c r="AC440" s="39" t="s">
        <v>2942</v>
      </c>
      <c r="AD440" s="39" t="s">
        <v>2941</v>
      </c>
      <c r="AE440" s="39" t="s">
        <v>559</v>
      </c>
      <c r="AF440" s="39" t="s">
        <v>525</v>
      </c>
      <c r="AG440" s="39" t="s">
        <v>699</v>
      </c>
      <c r="AH440" s="39" t="s">
        <v>698</v>
      </c>
      <c r="AI440" s="40">
        <v>80100000</v>
      </c>
      <c r="AJ440" s="40">
        <v>74366106</v>
      </c>
      <c r="AK440" s="40">
        <v>0</v>
      </c>
      <c r="AL440" s="40">
        <v>5733894</v>
      </c>
      <c r="AM440" s="40">
        <v>5733894</v>
      </c>
      <c r="AN440" s="40">
        <v>0</v>
      </c>
      <c r="AO440" s="39" t="s">
        <v>4195</v>
      </c>
      <c r="AP440" s="39" t="s">
        <v>554</v>
      </c>
      <c r="AQ440" s="39" t="s">
        <v>4194</v>
      </c>
      <c r="AR440" s="39" t="s">
        <v>554</v>
      </c>
      <c r="AS440" s="38">
        <v>45720</v>
      </c>
    </row>
    <row r="441" spans="1:45" x14ac:dyDescent="0.2">
      <c r="A441" s="39" t="s">
        <v>582</v>
      </c>
      <c r="B441" s="38">
        <v>45658</v>
      </c>
      <c r="C441" s="38">
        <v>45961</v>
      </c>
      <c r="D441" s="39" t="s">
        <v>581</v>
      </c>
      <c r="E441" s="38">
        <v>45721</v>
      </c>
      <c r="F441" s="39" t="s">
        <v>580</v>
      </c>
      <c r="G441" s="39" t="s">
        <v>579</v>
      </c>
      <c r="H441" s="39" t="s">
        <v>4193</v>
      </c>
      <c r="I441" s="38">
        <v>45721</v>
      </c>
      <c r="J441" s="38">
        <v>46022</v>
      </c>
      <c r="K441" s="39" t="s">
        <v>4041</v>
      </c>
      <c r="L441" s="39" t="s">
        <v>576</v>
      </c>
      <c r="M441" s="39" t="s">
        <v>575</v>
      </c>
      <c r="N441" s="39" t="s">
        <v>3169</v>
      </c>
      <c r="O441" s="39" t="s">
        <v>4083</v>
      </c>
      <c r="P441" s="39" t="s">
        <v>4192</v>
      </c>
      <c r="Q441" s="39" t="s">
        <v>1462</v>
      </c>
      <c r="R441" s="39" t="s">
        <v>494</v>
      </c>
      <c r="S441" s="39" t="s">
        <v>571</v>
      </c>
      <c r="T441" s="39" t="s">
        <v>570</v>
      </c>
      <c r="U441" s="39" t="s">
        <v>1007</v>
      </c>
      <c r="V441" s="39" t="s">
        <v>1006</v>
      </c>
      <c r="W441" s="39" t="s">
        <v>1459</v>
      </c>
      <c r="X441" s="39" t="s">
        <v>590</v>
      </c>
      <c r="Y441" s="39" t="s">
        <v>596</v>
      </c>
      <c r="Z441" s="39" t="s">
        <v>692</v>
      </c>
      <c r="AA441" s="39" t="s">
        <v>4191</v>
      </c>
      <c r="AB441" s="39" t="s">
        <v>702</v>
      </c>
      <c r="AC441" s="39" t="s">
        <v>4190</v>
      </c>
      <c r="AD441" s="39" t="s">
        <v>4189</v>
      </c>
      <c r="AE441" s="39" t="s">
        <v>559</v>
      </c>
      <c r="AF441" s="39" t="s">
        <v>525</v>
      </c>
      <c r="AG441" s="39" t="s">
        <v>699</v>
      </c>
      <c r="AH441" s="39" t="s">
        <v>698</v>
      </c>
      <c r="AI441" s="40">
        <v>95893000</v>
      </c>
      <c r="AJ441" s="40">
        <v>0</v>
      </c>
      <c r="AK441" s="40">
        <v>0</v>
      </c>
      <c r="AL441" s="40">
        <v>95893000</v>
      </c>
      <c r="AM441" s="40">
        <v>69312133</v>
      </c>
      <c r="AN441" s="40">
        <v>26580867</v>
      </c>
      <c r="AO441" s="39" t="s">
        <v>4188</v>
      </c>
      <c r="AP441" s="39" t="s">
        <v>554</v>
      </c>
      <c r="AQ441" s="39" t="s">
        <v>4187</v>
      </c>
      <c r="AR441" s="39" t="s">
        <v>554</v>
      </c>
      <c r="AS441" s="38">
        <v>45721</v>
      </c>
    </row>
    <row r="442" spans="1:45" x14ac:dyDescent="0.2">
      <c r="A442" s="39" t="s">
        <v>582</v>
      </c>
      <c r="B442" s="38">
        <v>45658</v>
      </c>
      <c r="C442" s="38">
        <v>45961</v>
      </c>
      <c r="D442" s="39" t="s">
        <v>581</v>
      </c>
      <c r="E442" s="38">
        <v>45721</v>
      </c>
      <c r="F442" s="39" t="s">
        <v>580</v>
      </c>
      <c r="G442" s="39" t="s">
        <v>579</v>
      </c>
      <c r="H442" s="39" t="s">
        <v>4186</v>
      </c>
      <c r="I442" s="38">
        <v>45720</v>
      </c>
      <c r="J442" s="38">
        <v>46022</v>
      </c>
      <c r="K442" s="39" t="s">
        <v>4151</v>
      </c>
      <c r="L442" s="39" t="s">
        <v>576</v>
      </c>
      <c r="M442" s="39" t="s">
        <v>575</v>
      </c>
      <c r="N442" s="39" t="s">
        <v>3993</v>
      </c>
      <c r="O442" s="39" t="s">
        <v>4185</v>
      </c>
      <c r="P442" s="39" t="s">
        <v>4184</v>
      </c>
      <c r="Q442" s="39" t="s">
        <v>1853</v>
      </c>
      <c r="R442" s="39" t="s">
        <v>520</v>
      </c>
      <c r="S442" s="39" t="s">
        <v>571</v>
      </c>
      <c r="T442" s="39" t="s">
        <v>570</v>
      </c>
      <c r="U442" s="39" t="s">
        <v>1007</v>
      </c>
      <c r="V442" s="39" t="s">
        <v>1006</v>
      </c>
      <c r="W442" s="39" t="s">
        <v>1852</v>
      </c>
      <c r="X442" s="39" t="s">
        <v>1150</v>
      </c>
      <c r="Y442" s="39" t="s">
        <v>596</v>
      </c>
      <c r="Z442" s="39" t="s">
        <v>692</v>
      </c>
      <c r="AA442" s="39" t="s">
        <v>4183</v>
      </c>
      <c r="AB442" s="39" t="s">
        <v>702</v>
      </c>
      <c r="AC442" s="39" t="s">
        <v>4182</v>
      </c>
      <c r="AD442" s="39" t="s">
        <v>4181</v>
      </c>
      <c r="AE442" s="39" t="s">
        <v>559</v>
      </c>
      <c r="AF442" s="39" t="s">
        <v>525</v>
      </c>
      <c r="AG442" s="39" t="s">
        <v>699</v>
      </c>
      <c r="AH442" s="39" t="s">
        <v>698</v>
      </c>
      <c r="AI442" s="40">
        <v>51560000</v>
      </c>
      <c r="AJ442" s="40">
        <v>687467</v>
      </c>
      <c r="AK442" s="40">
        <v>0</v>
      </c>
      <c r="AL442" s="40">
        <v>50872533</v>
      </c>
      <c r="AM442" s="40">
        <v>35404533</v>
      </c>
      <c r="AN442" s="40">
        <v>15468000</v>
      </c>
      <c r="AO442" s="39" t="s">
        <v>4180</v>
      </c>
      <c r="AP442" s="39" t="s">
        <v>554</v>
      </c>
      <c r="AQ442" s="39" t="s">
        <v>4179</v>
      </c>
      <c r="AR442" s="39" t="s">
        <v>554</v>
      </c>
      <c r="AS442" s="38">
        <v>45721</v>
      </c>
    </row>
    <row r="443" spans="1:45" x14ac:dyDescent="0.2">
      <c r="A443" s="39" t="s">
        <v>582</v>
      </c>
      <c r="B443" s="38">
        <v>45658</v>
      </c>
      <c r="C443" s="38">
        <v>45961</v>
      </c>
      <c r="D443" s="39" t="s">
        <v>581</v>
      </c>
      <c r="E443" s="38">
        <v>45721</v>
      </c>
      <c r="F443" s="39" t="s">
        <v>580</v>
      </c>
      <c r="G443" s="39" t="s">
        <v>579</v>
      </c>
      <c r="H443" s="39" t="s">
        <v>4178</v>
      </c>
      <c r="I443" s="38">
        <v>45720</v>
      </c>
      <c r="J443" s="38">
        <v>46022</v>
      </c>
      <c r="K443" s="39" t="s">
        <v>4151</v>
      </c>
      <c r="L443" s="39" t="s">
        <v>576</v>
      </c>
      <c r="M443" s="39" t="s">
        <v>575</v>
      </c>
      <c r="N443" s="39" t="s">
        <v>3682</v>
      </c>
      <c r="O443" s="39" t="s">
        <v>4177</v>
      </c>
      <c r="P443" s="39" t="s">
        <v>4176</v>
      </c>
      <c r="Q443" s="39" t="s">
        <v>708</v>
      </c>
      <c r="R443" s="39" t="s">
        <v>512</v>
      </c>
      <c r="S443" s="39" t="s">
        <v>571</v>
      </c>
      <c r="T443" s="39" t="s">
        <v>570</v>
      </c>
      <c r="U443" s="39" t="s">
        <v>707</v>
      </c>
      <c r="V443" s="39" t="s">
        <v>706</v>
      </c>
      <c r="W443" s="39" t="s">
        <v>705</v>
      </c>
      <c r="X443" s="39" t="s">
        <v>704</v>
      </c>
      <c r="Y443" s="39" t="s">
        <v>596</v>
      </c>
      <c r="Z443" s="39" t="s">
        <v>692</v>
      </c>
      <c r="AA443" s="39" t="s">
        <v>4175</v>
      </c>
      <c r="AB443" s="39" t="s">
        <v>702</v>
      </c>
      <c r="AC443" s="39" t="s">
        <v>4174</v>
      </c>
      <c r="AD443" s="39" t="s">
        <v>4173</v>
      </c>
      <c r="AE443" s="39" t="s">
        <v>559</v>
      </c>
      <c r="AF443" s="39" t="s">
        <v>525</v>
      </c>
      <c r="AG443" s="39" t="s">
        <v>699</v>
      </c>
      <c r="AH443" s="39" t="s">
        <v>698</v>
      </c>
      <c r="AI443" s="40">
        <v>72250000</v>
      </c>
      <c r="AJ443" s="40">
        <v>0</v>
      </c>
      <c r="AK443" s="40">
        <v>0</v>
      </c>
      <c r="AL443" s="40">
        <v>72250000</v>
      </c>
      <c r="AM443" s="40">
        <v>58366667</v>
      </c>
      <c r="AN443" s="40">
        <v>13883333</v>
      </c>
      <c r="AO443" s="39" t="s">
        <v>4172</v>
      </c>
      <c r="AP443" s="39" t="s">
        <v>554</v>
      </c>
      <c r="AQ443" s="39" t="s">
        <v>4171</v>
      </c>
      <c r="AR443" s="39" t="s">
        <v>554</v>
      </c>
      <c r="AS443" s="38">
        <v>45721</v>
      </c>
    </row>
    <row r="444" spans="1:45" x14ac:dyDescent="0.2">
      <c r="A444" s="39" t="s">
        <v>582</v>
      </c>
      <c r="B444" s="38">
        <v>45658</v>
      </c>
      <c r="C444" s="38">
        <v>45961</v>
      </c>
      <c r="D444" s="39" t="s">
        <v>581</v>
      </c>
      <c r="E444" s="38">
        <v>45721</v>
      </c>
      <c r="F444" s="39" t="s">
        <v>580</v>
      </c>
      <c r="G444" s="39" t="s">
        <v>579</v>
      </c>
      <c r="H444" s="39" t="s">
        <v>4170</v>
      </c>
      <c r="I444" s="38">
        <v>45721</v>
      </c>
      <c r="J444" s="38">
        <v>46022</v>
      </c>
      <c r="K444" s="39" t="s">
        <v>4041</v>
      </c>
      <c r="L444" s="39" t="s">
        <v>576</v>
      </c>
      <c r="M444" s="39" t="s">
        <v>575</v>
      </c>
      <c r="N444" s="39" t="s">
        <v>3577</v>
      </c>
      <c r="O444" s="39" t="s">
        <v>4169</v>
      </c>
      <c r="P444" s="39" t="s">
        <v>4168</v>
      </c>
      <c r="Q444" s="39" t="s">
        <v>4167</v>
      </c>
      <c r="R444" s="39" t="s">
        <v>524</v>
      </c>
      <c r="S444" s="39" t="s">
        <v>571</v>
      </c>
      <c r="T444" s="39" t="s">
        <v>570</v>
      </c>
      <c r="U444" s="39" t="s">
        <v>1007</v>
      </c>
      <c r="V444" s="39" t="s">
        <v>1006</v>
      </c>
      <c r="W444" s="39" t="s">
        <v>4166</v>
      </c>
      <c r="X444" s="39" t="s">
        <v>1150</v>
      </c>
      <c r="Y444" s="39" t="s">
        <v>596</v>
      </c>
      <c r="Z444" s="39" t="s">
        <v>692</v>
      </c>
      <c r="AA444" s="39" t="s">
        <v>4165</v>
      </c>
      <c r="AB444" s="39" t="s">
        <v>702</v>
      </c>
      <c r="AC444" s="39" t="s">
        <v>4164</v>
      </c>
      <c r="AD444" s="39" t="s">
        <v>4163</v>
      </c>
      <c r="AE444" s="39" t="s">
        <v>559</v>
      </c>
      <c r="AF444" s="39" t="s">
        <v>525</v>
      </c>
      <c r="AG444" s="39" t="s">
        <v>699</v>
      </c>
      <c r="AH444" s="39" t="s">
        <v>698</v>
      </c>
      <c r="AI444" s="40">
        <v>102000000</v>
      </c>
      <c r="AJ444" s="40">
        <v>1360000</v>
      </c>
      <c r="AK444" s="40">
        <v>0</v>
      </c>
      <c r="AL444" s="40">
        <v>100640000</v>
      </c>
      <c r="AM444" s="40">
        <v>70040000</v>
      </c>
      <c r="AN444" s="40">
        <v>30600000</v>
      </c>
      <c r="AO444" s="39" t="s">
        <v>4162</v>
      </c>
      <c r="AP444" s="39" t="s">
        <v>554</v>
      </c>
      <c r="AQ444" s="39" t="s">
        <v>4161</v>
      </c>
      <c r="AR444" s="39" t="s">
        <v>554</v>
      </c>
      <c r="AS444" s="38">
        <v>45721</v>
      </c>
    </row>
    <row r="445" spans="1:45" x14ac:dyDescent="0.2">
      <c r="A445" s="39" t="s">
        <v>582</v>
      </c>
      <c r="B445" s="38">
        <v>45658</v>
      </c>
      <c r="C445" s="38">
        <v>45961</v>
      </c>
      <c r="D445" s="39" t="s">
        <v>581</v>
      </c>
      <c r="E445" s="38">
        <v>45721</v>
      </c>
      <c r="F445" s="39" t="s">
        <v>580</v>
      </c>
      <c r="G445" s="39" t="s">
        <v>579</v>
      </c>
      <c r="H445" s="39" t="s">
        <v>4160</v>
      </c>
      <c r="I445" s="38">
        <v>45721</v>
      </c>
      <c r="J445" s="38">
        <v>46022</v>
      </c>
      <c r="K445" s="39" t="s">
        <v>4041</v>
      </c>
      <c r="L445" s="39" t="s">
        <v>576</v>
      </c>
      <c r="M445" s="39" t="s">
        <v>575</v>
      </c>
      <c r="N445" s="39" t="s">
        <v>3368</v>
      </c>
      <c r="O445" s="39" t="s">
        <v>4159</v>
      </c>
      <c r="P445" s="39" t="s">
        <v>4158</v>
      </c>
      <c r="Q445" s="39" t="s">
        <v>395</v>
      </c>
      <c r="R445" s="39" t="s">
        <v>396</v>
      </c>
      <c r="S445" s="39" t="s">
        <v>571</v>
      </c>
      <c r="T445" s="39" t="s">
        <v>570</v>
      </c>
      <c r="U445" s="39" t="s">
        <v>569</v>
      </c>
      <c r="V445" s="39" t="s">
        <v>568</v>
      </c>
      <c r="W445" s="39" t="s">
        <v>567</v>
      </c>
      <c r="X445" s="39" t="s">
        <v>566</v>
      </c>
      <c r="Y445" s="39" t="s">
        <v>596</v>
      </c>
      <c r="Z445" s="39" t="s">
        <v>692</v>
      </c>
      <c r="AA445" s="39" t="s">
        <v>4157</v>
      </c>
      <c r="AB445" s="39" t="s">
        <v>702</v>
      </c>
      <c r="AC445" s="39" t="s">
        <v>4156</v>
      </c>
      <c r="AD445" s="39" t="s">
        <v>4155</v>
      </c>
      <c r="AE445" s="39" t="s">
        <v>559</v>
      </c>
      <c r="AF445" s="39" t="s">
        <v>525</v>
      </c>
      <c r="AG445" s="39" t="s">
        <v>699</v>
      </c>
      <c r="AH445" s="39" t="s">
        <v>698</v>
      </c>
      <c r="AI445" s="40">
        <v>68657225</v>
      </c>
      <c r="AJ445" s="40">
        <v>19683300</v>
      </c>
      <c r="AK445" s="40">
        <v>0</v>
      </c>
      <c r="AL445" s="40">
        <v>48973925</v>
      </c>
      <c r="AM445" s="40">
        <v>48973925</v>
      </c>
      <c r="AN445" s="40">
        <v>0</v>
      </c>
      <c r="AO445" s="39" t="s">
        <v>4154</v>
      </c>
      <c r="AP445" s="39" t="s">
        <v>554</v>
      </c>
      <c r="AQ445" s="39" t="s">
        <v>4153</v>
      </c>
      <c r="AR445" s="39" t="s">
        <v>554</v>
      </c>
      <c r="AS445" s="38">
        <v>45721</v>
      </c>
    </row>
    <row r="446" spans="1:45" x14ac:dyDescent="0.2">
      <c r="A446" s="39" t="s">
        <v>582</v>
      </c>
      <c r="B446" s="38">
        <v>45658</v>
      </c>
      <c r="C446" s="38">
        <v>45961</v>
      </c>
      <c r="D446" s="39" t="s">
        <v>581</v>
      </c>
      <c r="E446" s="38">
        <v>45721</v>
      </c>
      <c r="F446" s="39" t="s">
        <v>580</v>
      </c>
      <c r="G446" s="39" t="s">
        <v>579</v>
      </c>
      <c r="H446" s="39" t="s">
        <v>4152</v>
      </c>
      <c r="I446" s="38">
        <v>45720</v>
      </c>
      <c r="J446" s="38">
        <v>46022</v>
      </c>
      <c r="K446" s="39" t="s">
        <v>4151</v>
      </c>
      <c r="L446" s="39" t="s">
        <v>576</v>
      </c>
      <c r="M446" s="39" t="s">
        <v>575</v>
      </c>
      <c r="N446" s="39" t="s">
        <v>4150</v>
      </c>
      <c r="O446" s="39" t="s">
        <v>4149</v>
      </c>
      <c r="P446" s="39" t="s">
        <v>4148</v>
      </c>
      <c r="Q446" s="39" t="s">
        <v>3690</v>
      </c>
      <c r="R446" s="39" t="s">
        <v>518</v>
      </c>
      <c r="S446" s="39" t="s">
        <v>571</v>
      </c>
      <c r="T446" s="39" t="s">
        <v>570</v>
      </c>
      <c r="U446" s="39" t="s">
        <v>707</v>
      </c>
      <c r="V446" s="39" t="s">
        <v>706</v>
      </c>
      <c r="W446" s="39" t="s">
        <v>3689</v>
      </c>
      <c r="X446" s="39" t="s">
        <v>1150</v>
      </c>
      <c r="Y446" s="39" t="s">
        <v>596</v>
      </c>
      <c r="Z446" s="39" t="s">
        <v>692</v>
      </c>
      <c r="AA446" s="39" t="s">
        <v>4147</v>
      </c>
      <c r="AB446" s="39" t="s">
        <v>702</v>
      </c>
      <c r="AC446" s="39" t="s">
        <v>4146</v>
      </c>
      <c r="AD446" s="39" t="s">
        <v>4145</v>
      </c>
      <c r="AE446" s="39" t="s">
        <v>559</v>
      </c>
      <c r="AF446" s="39" t="s">
        <v>525</v>
      </c>
      <c r="AG446" s="39" t="s">
        <v>699</v>
      </c>
      <c r="AH446" s="39" t="s">
        <v>698</v>
      </c>
      <c r="AI446" s="40">
        <v>88580000</v>
      </c>
      <c r="AJ446" s="40">
        <v>1476333</v>
      </c>
      <c r="AK446" s="40">
        <v>0</v>
      </c>
      <c r="AL446" s="40">
        <v>87103667</v>
      </c>
      <c r="AM446" s="40">
        <v>60529667</v>
      </c>
      <c r="AN446" s="40">
        <v>26574000</v>
      </c>
      <c r="AO446" s="39" t="s">
        <v>4144</v>
      </c>
      <c r="AP446" s="39" t="s">
        <v>554</v>
      </c>
      <c r="AQ446" s="39" t="s">
        <v>4143</v>
      </c>
      <c r="AR446" s="39" t="s">
        <v>554</v>
      </c>
      <c r="AS446" s="38">
        <v>45721</v>
      </c>
    </row>
    <row r="447" spans="1:45" x14ac:dyDescent="0.2">
      <c r="A447" s="39" t="s">
        <v>582</v>
      </c>
      <c r="B447" s="38">
        <v>45658</v>
      </c>
      <c r="C447" s="38">
        <v>45961</v>
      </c>
      <c r="D447" s="39" t="s">
        <v>581</v>
      </c>
      <c r="E447" s="38">
        <v>45721</v>
      </c>
      <c r="F447" s="39" t="s">
        <v>580</v>
      </c>
      <c r="G447" s="39" t="s">
        <v>579</v>
      </c>
      <c r="H447" s="39" t="s">
        <v>4142</v>
      </c>
      <c r="I447" s="38">
        <v>45721</v>
      </c>
      <c r="J447" s="38">
        <v>46022</v>
      </c>
      <c r="K447" s="39" t="s">
        <v>4041</v>
      </c>
      <c r="L447" s="39" t="s">
        <v>576</v>
      </c>
      <c r="M447" s="39" t="s">
        <v>575</v>
      </c>
      <c r="N447" s="39" t="s">
        <v>3428</v>
      </c>
      <c r="O447" s="39" t="s">
        <v>4141</v>
      </c>
      <c r="P447" s="39" t="s">
        <v>4140</v>
      </c>
      <c r="Q447" s="39" t="s">
        <v>1289</v>
      </c>
      <c r="R447" s="39" t="s">
        <v>514</v>
      </c>
      <c r="S447" s="39" t="s">
        <v>571</v>
      </c>
      <c r="T447" s="39" t="s">
        <v>570</v>
      </c>
      <c r="U447" s="39" t="s">
        <v>1090</v>
      </c>
      <c r="V447" s="39" t="s">
        <v>1089</v>
      </c>
      <c r="W447" s="39" t="s">
        <v>1288</v>
      </c>
      <c r="X447" s="39" t="s">
        <v>1004</v>
      </c>
      <c r="Y447" s="39" t="s">
        <v>596</v>
      </c>
      <c r="Z447" s="39" t="s">
        <v>692</v>
      </c>
      <c r="AA447" s="39" t="s">
        <v>1641</v>
      </c>
      <c r="AB447" s="39" t="s">
        <v>702</v>
      </c>
      <c r="AC447" s="39" t="s">
        <v>1640</v>
      </c>
      <c r="AD447" s="39" t="s">
        <v>1639</v>
      </c>
      <c r="AE447" s="39" t="s">
        <v>559</v>
      </c>
      <c r="AF447" s="39" t="s">
        <v>525</v>
      </c>
      <c r="AG447" s="39" t="s">
        <v>699</v>
      </c>
      <c r="AH447" s="39" t="s">
        <v>698</v>
      </c>
      <c r="AI447" s="40">
        <v>55517000</v>
      </c>
      <c r="AJ447" s="40">
        <v>0</v>
      </c>
      <c r="AK447" s="40">
        <v>0</v>
      </c>
      <c r="AL447" s="40">
        <v>55517000</v>
      </c>
      <c r="AM447" s="40">
        <v>54195167</v>
      </c>
      <c r="AN447" s="40">
        <v>1321833</v>
      </c>
      <c r="AO447" s="39" t="s">
        <v>4139</v>
      </c>
      <c r="AP447" s="39" t="s">
        <v>554</v>
      </c>
      <c r="AQ447" s="39" t="s">
        <v>4138</v>
      </c>
      <c r="AR447" s="39" t="s">
        <v>554</v>
      </c>
      <c r="AS447" s="38">
        <v>45721</v>
      </c>
    </row>
    <row r="448" spans="1:45" x14ac:dyDescent="0.2">
      <c r="A448" s="39" t="s">
        <v>582</v>
      </c>
      <c r="B448" s="38">
        <v>45658</v>
      </c>
      <c r="C448" s="38">
        <v>45961</v>
      </c>
      <c r="D448" s="39" t="s">
        <v>581</v>
      </c>
      <c r="E448" s="38">
        <v>45721</v>
      </c>
      <c r="F448" s="39" t="s">
        <v>580</v>
      </c>
      <c r="G448" s="39" t="s">
        <v>579</v>
      </c>
      <c r="H448" s="39" t="s">
        <v>4137</v>
      </c>
      <c r="I448" s="38">
        <v>45721</v>
      </c>
      <c r="J448" s="38">
        <v>46022</v>
      </c>
      <c r="K448" s="39" t="s">
        <v>4041</v>
      </c>
      <c r="L448" s="39" t="s">
        <v>576</v>
      </c>
      <c r="M448" s="39" t="s">
        <v>575</v>
      </c>
      <c r="N448" s="39" t="s">
        <v>3821</v>
      </c>
      <c r="O448" s="39" t="s">
        <v>4136</v>
      </c>
      <c r="P448" s="39" t="s">
        <v>4135</v>
      </c>
      <c r="Q448" s="39" t="s">
        <v>4018</v>
      </c>
      <c r="R448" s="39" t="s">
        <v>518</v>
      </c>
      <c r="S448" s="39" t="s">
        <v>571</v>
      </c>
      <c r="T448" s="39" t="s">
        <v>570</v>
      </c>
      <c r="U448" s="39" t="s">
        <v>707</v>
      </c>
      <c r="V448" s="39" t="s">
        <v>706</v>
      </c>
      <c r="W448" s="39" t="s">
        <v>4017</v>
      </c>
      <c r="X448" s="39" t="s">
        <v>1150</v>
      </c>
      <c r="Y448" s="39" t="s">
        <v>596</v>
      </c>
      <c r="Z448" s="39" t="s">
        <v>692</v>
      </c>
      <c r="AA448" s="39" t="s">
        <v>4134</v>
      </c>
      <c r="AB448" s="39" t="s">
        <v>702</v>
      </c>
      <c r="AC448" s="39" t="s">
        <v>4133</v>
      </c>
      <c r="AD448" s="39" t="s">
        <v>4132</v>
      </c>
      <c r="AE448" s="39" t="s">
        <v>559</v>
      </c>
      <c r="AF448" s="39" t="s">
        <v>525</v>
      </c>
      <c r="AG448" s="39" t="s">
        <v>699</v>
      </c>
      <c r="AH448" s="39" t="s">
        <v>698</v>
      </c>
      <c r="AI448" s="40">
        <v>37059950</v>
      </c>
      <c r="AJ448" s="40">
        <v>617666</v>
      </c>
      <c r="AK448" s="40">
        <v>0</v>
      </c>
      <c r="AL448" s="40">
        <v>36442284</v>
      </c>
      <c r="AM448" s="40">
        <v>25324299</v>
      </c>
      <c r="AN448" s="40">
        <v>11117985</v>
      </c>
      <c r="AO448" s="39" t="s">
        <v>4131</v>
      </c>
      <c r="AP448" s="39" t="s">
        <v>554</v>
      </c>
      <c r="AQ448" s="39" t="s">
        <v>4130</v>
      </c>
      <c r="AR448" s="39" t="s">
        <v>554</v>
      </c>
      <c r="AS448" s="38">
        <v>45721</v>
      </c>
    </row>
    <row r="449" spans="1:45" x14ac:dyDescent="0.2">
      <c r="A449" s="39" t="s">
        <v>582</v>
      </c>
      <c r="B449" s="38">
        <v>45658</v>
      </c>
      <c r="C449" s="38">
        <v>45961</v>
      </c>
      <c r="D449" s="39" t="s">
        <v>581</v>
      </c>
      <c r="E449" s="38">
        <v>45722</v>
      </c>
      <c r="F449" s="39" t="s">
        <v>580</v>
      </c>
      <c r="G449" s="39" t="s">
        <v>579</v>
      </c>
      <c r="H449" s="39" t="s">
        <v>4129</v>
      </c>
      <c r="I449" s="38">
        <v>45722</v>
      </c>
      <c r="J449" s="38">
        <v>46022</v>
      </c>
      <c r="K449" s="39" t="s">
        <v>3930</v>
      </c>
      <c r="L449" s="39" t="s">
        <v>576</v>
      </c>
      <c r="M449" s="39" t="s">
        <v>575</v>
      </c>
      <c r="N449" s="39" t="s">
        <v>2914</v>
      </c>
      <c r="O449" s="39" t="s">
        <v>4128</v>
      </c>
      <c r="P449" s="39" t="s">
        <v>4127</v>
      </c>
      <c r="Q449" s="39" t="s">
        <v>720</v>
      </c>
      <c r="R449" s="39" t="s">
        <v>512</v>
      </c>
      <c r="S449" s="39" t="s">
        <v>571</v>
      </c>
      <c r="T449" s="39" t="s">
        <v>570</v>
      </c>
      <c r="U449" s="39" t="s">
        <v>707</v>
      </c>
      <c r="V449" s="39" t="s">
        <v>706</v>
      </c>
      <c r="W449" s="39" t="s">
        <v>719</v>
      </c>
      <c r="X449" s="39" t="s">
        <v>704</v>
      </c>
      <c r="Y449" s="39" t="s">
        <v>596</v>
      </c>
      <c r="Z449" s="39" t="s">
        <v>692</v>
      </c>
      <c r="AA449" s="39" t="s">
        <v>4126</v>
      </c>
      <c r="AB449" s="39" t="s">
        <v>702</v>
      </c>
      <c r="AC449" s="39" t="s">
        <v>4125</v>
      </c>
      <c r="AD449" s="39" t="s">
        <v>4124</v>
      </c>
      <c r="AE449" s="39" t="s">
        <v>559</v>
      </c>
      <c r="AF449" s="39" t="s">
        <v>525</v>
      </c>
      <c r="AG449" s="39" t="s">
        <v>699</v>
      </c>
      <c r="AH449" s="39" t="s">
        <v>698</v>
      </c>
      <c r="AI449" s="40">
        <v>132090000</v>
      </c>
      <c r="AJ449" s="40">
        <v>2641800</v>
      </c>
      <c r="AK449" s="40">
        <v>0</v>
      </c>
      <c r="AL449" s="40">
        <v>129448200</v>
      </c>
      <c r="AM449" s="40">
        <v>89821200</v>
      </c>
      <c r="AN449" s="40">
        <v>39627000</v>
      </c>
      <c r="AO449" s="39" t="s">
        <v>4123</v>
      </c>
      <c r="AP449" s="39" t="s">
        <v>554</v>
      </c>
      <c r="AQ449" s="39" t="s">
        <v>4122</v>
      </c>
      <c r="AR449" s="39" t="s">
        <v>554</v>
      </c>
      <c r="AS449" s="38">
        <v>45722</v>
      </c>
    </row>
    <row r="450" spans="1:45" x14ac:dyDescent="0.2">
      <c r="A450" s="39" t="s">
        <v>582</v>
      </c>
      <c r="B450" s="38">
        <v>45658</v>
      </c>
      <c r="C450" s="38">
        <v>45961</v>
      </c>
      <c r="D450" s="39" t="s">
        <v>581</v>
      </c>
      <c r="E450" s="38">
        <v>45722</v>
      </c>
      <c r="F450" s="39" t="s">
        <v>580</v>
      </c>
      <c r="G450" s="39" t="s">
        <v>579</v>
      </c>
      <c r="H450" s="39" t="s">
        <v>1774</v>
      </c>
      <c r="I450" s="38">
        <v>45722</v>
      </c>
      <c r="J450" s="38">
        <v>46022</v>
      </c>
      <c r="K450" s="39" t="s">
        <v>3930</v>
      </c>
      <c r="L450" s="39" t="s">
        <v>576</v>
      </c>
      <c r="M450" s="39" t="s">
        <v>575</v>
      </c>
      <c r="N450" s="39" t="s">
        <v>3383</v>
      </c>
      <c r="O450" s="39" t="s">
        <v>4121</v>
      </c>
      <c r="P450" s="39" t="s">
        <v>4120</v>
      </c>
      <c r="Q450" s="39" t="s">
        <v>1632</v>
      </c>
      <c r="R450" s="39" t="s">
        <v>514</v>
      </c>
      <c r="S450" s="39" t="s">
        <v>571</v>
      </c>
      <c r="T450" s="39" t="s">
        <v>570</v>
      </c>
      <c r="U450" s="39" t="s">
        <v>1153</v>
      </c>
      <c r="V450" s="39" t="s">
        <v>1152</v>
      </c>
      <c r="W450" s="39" t="s">
        <v>1631</v>
      </c>
      <c r="X450" s="39" t="s">
        <v>1004</v>
      </c>
      <c r="Y450" s="39" t="s">
        <v>596</v>
      </c>
      <c r="Z450" s="39" t="s">
        <v>692</v>
      </c>
      <c r="AA450" s="39" t="s">
        <v>1771</v>
      </c>
      <c r="AB450" s="39" t="s">
        <v>702</v>
      </c>
      <c r="AC450" s="39" t="s">
        <v>1770</v>
      </c>
      <c r="AD450" s="39" t="s">
        <v>1769</v>
      </c>
      <c r="AE450" s="39" t="s">
        <v>559</v>
      </c>
      <c r="AF450" s="39" t="s">
        <v>525</v>
      </c>
      <c r="AG450" s="39" t="s">
        <v>699</v>
      </c>
      <c r="AH450" s="39" t="s">
        <v>698</v>
      </c>
      <c r="AI450" s="40">
        <v>79310000</v>
      </c>
      <c r="AJ450" s="40">
        <v>0</v>
      </c>
      <c r="AK450" s="40">
        <v>0</v>
      </c>
      <c r="AL450" s="40">
        <v>79310000</v>
      </c>
      <c r="AM450" s="40">
        <v>77044000</v>
      </c>
      <c r="AN450" s="40">
        <v>2266000</v>
      </c>
      <c r="AO450" s="39" t="s">
        <v>4119</v>
      </c>
      <c r="AP450" s="39" t="s">
        <v>554</v>
      </c>
      <c r="AQ450" s="39" t="s">
        <v>4118</v>
      </c>
      <c r="AR450" s="39" t="s">
        <v>554</v>
      </c>
      <c r="AS450" s="38">
        <v>45722</v>
      </c>
    </row>
    <row r="451" spans="1:45" x14ac:dyDescent="0.2">
      <c r="A451" s="39" t="s">
        <v>582</v>
      </c>
      <c r="B451" s="38">
        <v>45658</v>
      </c>
      <c r="C451" s="38">
        <v>45961</v>
      </c>
      <c r="D451" s="39" t="s">
        <v>581</v>
      </c>
      <c r="E451" s="38">
        <v>45722</v>
      </c>
      <c r="F451" s="39" t="s">
        <v>580</v>
      </c>
      <c r="G451" s="39" t="s">
        <v>579</v>
      </c>
      <c r="H451" s="39" t="s">
        <v>4117</v>
      </c>
      <c r="I451" s="38">
        <v>45722</v>
      </c>
      <c r="J451" s="38">
        <v>46022</v>
      </c>
      <c r="K451" s="39" t="s">
        <v>3930</v>
      </c>
      <c r="L451" s="39" t="s">
        <v>576</v>
      </c>
      <c r="M451" s="39" t="s">
        <v>575</v>
      </c>
      <c r="N451" s="39" t="s">
        <v>4116</v>
      </c>
      <c r="O451" s="39" t="s">
        <v>4115</v>
      </c>
      <c r="P451" s="39" t="s">
        <v>4114</v>
      </c>
      <c r="Q451" s="39" t="s">
        <v>708</v>
      </c>
      <c r="R451" s="39" t="s">
        <v>512</v>
      </c>
      <c r="S451" s="39" t="s">
        <v>571</v>
      </c>
      <c r="T451" s="39" t="s">
        <v>570</v>
      </c>
      <c r="U451" s="39" t="s">
        <v>707</v>
      </c>
      <c r="V451" s="39" t="s">
        <v>706</v>
      </c>
      <c r="W451" s="39" t="s">
        <v>705</v>
      </c>
      <c r="X451" s="39" t="s">
        <v>704</v>
      </c>
      <c r="Y451" s="39" t="s">
        <v>596</v>
      </c>
      <c r="Z451" s="39" t="s">
        <v>692</v>
      </c>
      <c r="AA451" s="39" t="s">
        <v>4113</v>
      </c>
      <c r="AB451" s="39" t="s">
        <v>702</v>
      </c>
      <c r="AC451" s="39" t="s">
        <v>4112</v>
      </c>
      <c r="AD451" s="39" t="s">
        <v>4111</v>
      </c>
      <c r="AE451" s="39" t="s">
        <v>559</v>
      </c>
      <c r="AF451" s="39" t="s">
        <v>525</v>
      </c>
      <c r="AG451" s="39" t="s">
        <v>699</v>
      </c>
      <c r="AH451" s="39" t="s">
        <v>698</v>
      </c>
      <c r="AI451" s="40">
        <v>69360000</v>
      </c>
      <c r="AJ451" s="40">
        <v>1387200</v>
      </c>
      <c r="AK451" s="40">
        <v>0</v>
      </c>
      <c r="AL451" s="40">
        <v>67972800</v>
      </c>
      <c r="AM451" s="40">
        <v>47164800</v>
      </c>
      <c r="AN451" s="40">
        <v>20808000</v>
      </c>
      <c r="AO451" s="39" t="s">
        <v>4110</v>
      </c>
      <c r="AP451" s="39" t="s">
        <v>554</v>
      </c>
      <c r="AQ451" s="39" t="s">
        <v>4109</v>
      </c>
      <c r="AR451" s="39" t="s">
        <v>554</v>
      </c>
      <c r="AS451" s="38">
        <v>45722</v>
      </c>
    </row>
    <row r="452" spans="1:45" x14ac:dyDescent="0.2">
      <c r="A452" s="39" t="s">
        <v>582</v>
      </c>
      <c r="B452" s="38">
        <v>45658</v>
      </c>
      <c r="C452" s="38">
        <v>45961</v>
      </c>
      <c r="D452" s="39" t="s">
        <v>581</v>
      </c>
      <c r="E452" s="38">
        <v>45722</v>
      </c>
      <c r="F452" s="39" t="s">
        <v>580</v>
      </c>
      <c r="G452" s="39" t="s">
        <v>579</v>
      </c>
      <c r="H452" s="39" t="s">
        <v>4108</v>
      </c>
      <c r="I452" s="38">
        <v>45721</v>
      </c>
      <c r="J452" s="38">
        <v>46022</v>
      </c>
      <c r="K452" s="39" t="s">
        <v>4041</v>
      </c>
      <c r="L452" s="39" t="s">
        <v>576</v>
      </c>
      <c r="M452" s="39" t="s">
        <v>575</v>
      </c>
      <c r="N452" s="39" t="s">
        <v>1309</v>
      </c>
      <c r="O452" s="39" t="s">
        <v>4107</v>
      </c>
      <c r="P452" s="39" t="s">
        <v>4106</v>
      </c>
      <c r="Q452" s="39" t="s">
        <v>1853</v>
      </c>
      <c r="R452" s="39" t="s">
        <v>520</v>
      </c>
      <c r="S452" s="39" t="s">
        <v>571</v>
      </c>
      <c r="T452" s="39" t="s">
        <v>570</v>
      </c>
      <c r="U452" s="39" t="s">
        <v>1007</v>
      </c>
      <c r="V452" s="39" t="s">
        <v>1006</v>
      </c>
      <c r="W452" s="39" t="s">
        <v>1852</v>
      </c>
      <c r="X452" s="39" t="s">
        <v>1150</v>
      </c>
      <c r="Y452" s="39" t="s">
        <v>596</v>
      </c>
      <c r="Z452" s="39" t="s">
        <v>692</v>
      </c>
      <c r="AA452" s="39" t="s">
        <v>4105</v>
      </c>
      <c r="AB452" s="39" t="s">
        <v>702</v>
      </c>
      <c r="AC452" s="39" t="s">
        <v>4104</v>
      </c>
      <c r="AD452" s="39" t="s">
        <v>4103</v>
      </c>
      <c r="AE452" s="39" t="s">
        <v>559</v>
      </c>
      <c r="AF452" s="39" t="s">
        <v>525</v>
      </c>
      <c r="AG452" s="39" t="s">
        <v>699</v>
      </c>
      <c r="AH452" s="39" t="s">
        <v>698</v>
      </c>
      <c r="AI452" s="40">
        <v>102200000</v>
      </c>
      <c r="AJ452" s="40">
        <v>0</v>
      </c>
      <c r="AK452" s="40">
        <v>0</v>
      </c>
      <c r="AL452" s="40">
        <v>102200000</v>
      </c>
      <c r="AM452" s="40">
        <v>71750000</v>
      </c>
      <c r="AN452" s="40">
        <v>30450000</v>
      </c>
      <c r="AO452" s="39" t="s">
        <v>4102</v>
      </c>
      <c r="AP452" s="39" t="s">
        <v>554</v>
      </c>
      <c r="AQ452" s="39" t="s">
        <v>4101</v>
      </c>
      <c r="AR452" s="39" t="s">
        <v>554</v>
      </c>
      <c r="AS452" s="38">
        <v>45722</v>
      </c>
    </row>
    <row r="453" spans="1:45" x14ac:dyDescent="0.2">
      <c r="A453" s="39" t="s">
        <v>582</v>
      </c>
      <c r="B453" s="38">
        <v>45658</v>
      </c>
      <c r="C453" s="38">
        <v>45961</v>
      </c>
      <c r="D453" s="39" t="s">
        <v>581</v>
      </c>
      <c r="E453" s="38">
        <v>45722</v>
      </c>
      <c r="F453" s="39" t="s">
        <v>580</v>
      </c>
      <c r="G453" s="39" t="s">
        <v>579</v>
      </c>
      <c r="H453" s="39" t="s">
        <v>4100</v>
      </c>
      <c r="I453" s="38">
        <v>45721</v>
      </c>
      <c r="J453" s="38">
        <v>46022</v>
      </c>
      <c r="K453" s="39" t="s">
        <v>4041</v>
      </c>
      <c r="L453" s="39" t="s">
        <v>576</v>
      </c>
      <c r="M453" s="39" t="s">
        <v>575</v>
      </c>
      <c r="N453" s="39" t="s">
        <v>4099</v>
      </c>
      <c r="O453" s="39" t="s">
        <v>4098</v>
      </c>
      <c r="P453" s="39" t="s">
        <v>4097</v>
      </c>
      <c r="Q453" s="39" t="s">
        <v>1431</v>
      </c>
      <c r="R453" s="39" t="s">
        <v>494</v>
      </c>
      <c r="S453" s="39" t="s">
        <v>571</v>
      </c>
      <c r="T453" s="39" t="s">
        <v>570</v>
      </c>
      <c r="U453" s="39" t="s">
        <v>1007</v>
      </c>
      <c r="V453" s="39" t="s">
        <v>1006</v>
      </c>
      <c r="W453" s="39" t="s">
        <v>1430</v>
      </c>
      <c r="X453" s="39" t="s">
        <v>590</v>
      </c>
      <c r="Y453" s="39" t="s">
        <v>596</v>
      </c>
      <c r="Z453" s="39" t="s">
        <v>692</v>
      </c>
      <c r="AA453" s="39" t="s">
        <v>4096</v>
      </c>
      <c r="AB453" s="39" t="s">
        <v>702</v>
      </c>
      <c r="AC453" s="39" t="s">
        <v>4095</v>
      </c>
      <c r="AD453" s="39" t="s">
        <v>4094</v>
      </c>
      <c r="AE453" s="39" t="s">
        <v>559</v>
      </c>
      <c r="AF453" s="39" t="s">
        <v>525</v>
      </c>
      <c r="AG453" s="39" t="s">
        <v>699</v>
      </c>
      <c r="AH453" s="39" t="s">
        <v>698</v>
      </c>
      <c r="AI453" s="40">
        <v>94940000</v>
      </c>
      <c r="AJ453" s="40">
        <v>2506667</v>
      </c>
      <c r="AK453" s="40">
        <v>0</v>
      </c>
      <c r="AL453" s="40">
        <v>92433333</v>
      </c>
      <c r="AM453" s="40">
        <v>64233333</v>
      </c>
      <c r="AN453" s="40">
        <v>28200000</v>
      </c>
      <c r="AO453" s="39" t="s">
        <v>4093</v>
      </c>
      <c r="AP453" s="39" t="s">
        <v>554</v>
      </c>
      <c r="AQ453" s="39" t="s">
        <v>4092</v>
      </c>
      <c r="AR453" s="39" t="s">
        <v>554</v>
      </c>
      <c r="AS453" s="38">
        <v>45722</v>
      </c>
    </row>
    <row r="454" spans="1:45" x14ac:dyDescent="0.2">
      <c r="A454" s="39" t="s">
        <v>582</v>
      </c>
      <c r="B454" s="38">
        <v>45658</v>
      </c>
      <c r="C454" s="38">
        <v>45961</v>
      </c>
      <c r="D454" s="39" t="s">
        <v>581</v>
      </c>
      <c r="E454" s="38">
        <v>45722</v>
      </c>
      <c r="F454" s="39" t="s">
        <v>580</v>
      </c>
      <c r="G454" s="39" t="s">
        <v>579</v>
      </c>
      <c r="H454" s="39" t="s">
        <v>4091</v>
      </c>
      <c r="I454" s="38">
        <v>45721</v>
      </c>
      <c r="J454" s="38">
        <v>46022</v>
      </c>
      <c r="K454" s="39" t="s">
        <v>4041</v>
      </c>
      <c r="L454" s="39" t="s">
        <v>576</v>
      </c>
      <c r="M454" s="39" t="s">
        <v>575</v>
      </c>
      <c r="N454" s="39" t="s">
        <v>3256</v>
      </c>
      <c r="O454" s="39" t="s">
        <v>3851</v>
      </c>
      <c r="P454" s="39" t="s">
        <v>4090</v>
      </c>
      <c r="Q454" s="39" t="s">
        <v>3114</v>
      </c>
      <c r="R454" s="39" t="s">
        <v>516</v>
      </c>
      <c r="S454" s="39" t="s">
        <v>571</v>
      </c>
      <c r="T454" s="39" t="s">
        <v>570</v>
      </c>
      <c r="U454" s="39" t="s">
        <v>1090</v>
      </c>
      <c r="V454" s="39" t="s">
        <v>1089</v>
      </c>
      <c r="W454" s="39" t="s">
        <v>3113</v>
      </c>
      <c r="X454" s="39" t="s">
        <v>1004</v>
      </c>
      <c r="Y454" s="39" t="s">
        <v>596</v>
      </c>
      <c r="Z454" s="39" t="s">
        <v>692</v>
      </c>
      <c r="AA454" s="39" t="s">
        <v>4089</v>
      </c>
      <c r="AB454" s="39" t="s">
        <v>702</v>
      </c>
      <c r="AC454" s="39" t="s">
        <v>4088</v>
      </c>
      <c r="AD454" s="39" t="s">
        <v>4087</v>
      </c>
      <c r="AE454" s="39" t="s">
        <v>559</v>
      </c>
      <c r="AF454" s="39" t="s">
        <v>525</v>
      </c>
      <c r="AG454" s="39" t="s">
        <v>699</v>
      </c>
      <c r="AH454" s="39" t="s">
        <v>698</v>
      </c>
      <c r="AI454" s="40">
        <v>70300000</v>
      </c>
      <c r="AJ454" s="40">
        <v>0</v>
      </c>
      <c r="AK454" s="40">
        <v>0</v>
      </c>
      <c r="AL454" s="40">
        <v>70300000</v>
      </c>
      <c r="AM454" s="40">
        <v>50566667</v>
      </c>
      <c r="AN454" s="40">
        <v>19733333</v>
      </c>
      <c r="AO454" s="39" t="s">
        <v>4086</v>
      </c>
      <c r="AP454" s="39" t="s">
        <v>554</v>
      </c>
      <c r="AQ454" s="39" t="s">
        <v>4085</v>
      </c>
      <c r="AR454" s="39" t="s">
        <v>554</v>
      </c>
      <c r="AS454" s="38">
        <v>45722</v>
      </c>
    </row>
    <row r="455" spans="1:45" x14ac:dyDescent="0.2">
      <c r="A455" s="39" t="s">
        <v>582</v>
      </c>
      <c r="B455" s="38">
        <v>45658</v>
      </c>
      <c r="C455" s="38">
        <v>45961</v>
      </c>
      <c r="D455" s="39" t="s">
        <v>581</v>
      </c>
      <c r="E455" s="38">
        <v>45722</v>
      </c>
      <c r="F455" s="39" t="s">
        <v>580</v>
      </c>
      <c r="G455" s="39" t="s">
        <v>579</v>
      </c>
      <c r="H455" s="39" t="s">
        <v>4084</v>
      </c>
      <c r="I455" s="38">
        <v>45721</v>
      </c>
      <c r="J455" s="38">
        <v>46022</v>
      </c>
      <c r="K455" s="39" t="s">
        <v>4041</v>
      </c>
      <c r="L455" s="39" t="s">
        <v>576</v>
      </c>
      <c r="M455" s="39" t="s">
        <v>575</v>
      </c>
      <c r="N455" s="39" t="s">
        <v>4083</v>
      </c>
      <c r="O455" s="39" t="s">
        <v>4082</v>
      </c>
      <c r="P455" s="39" t="s">
        <v>4081</v>
      </c>
      <c r="Q455" s="39" t="s">
        <v>708</v>
      </c>
      <c r="R455" s="39" t="s">
        <v>512</v>
      </c>
      <c r="S455" s="39" t="s">
        <v>571</v>
      </c>
      <c r="T455" s="39" t="s">
        <v>570</v>
      </c>
      <c r="U455" s="39" t="s">
        <v>707</v>
      </c>
      <c r="V455" s="39" t="s">
        <v>706</v>
      </c>
      <c r="W455" s="39" t="s">
        <v>705</v>
      </c>
      <c r="X455" s="39" t="s">
        <v>704</v>
      </c>
      <c r="Y455" s="39" t="s">
        <v>596</v>
      </c>
      <c r="Z455" s="39" t="s">
        <v>692</v>
      </c>
      <c r="AA455" s="39" t="s">
        <v>4080</v>
      </c>
      <c r="AB455" s="39" t="s">
        <v>702</v>
      </c>
      <c r="AC455" s="39" t="s">
        <v>4079</v>
      </c>
      <c r="AD455" s="39" t="s">
        <v>4078</v>
      </c>
      <c r="AE455" s="39" t="s">
        <v>559</v>
      </c>
      <c r="AF455" s="39" t="s">
        <v>525</v>
      </c>
      <c r="AG455" s="39" t="s">
        <v>699</v>
      </c>
      <c r="AH455" s="39" t="s">
        <v>698</v>
      </c>
      <c r="AI455" s="40">
        <v>75083333</v>
      </c>
      <c r="AJ455" s="40">
        <v>0</v>
      </c>
      <c r="AK455" s="40">
        <v>0</v>
      </c>
      <c r="AL455" s="40">
        <v>75083333</v>
      </c>
      <c r="AM455" s="40">
        <v>58083333</v>
      </c>
      <c r="AN455" s="40">
        <v>17000000</v>
      </c>
      <c r="AO455" s="39" t="s">
        <v>4077</v>
      </c>
      <c r="AP455" s="39" t="s">
        <v>554</v>
      </c>
      <c r="AQ455" s="39" t="s">
        <v>4076</v>
      </c>
      <c r="AR455" s="39" t="s">
        <v>554</v>
      </c>
      <c r="AS455" s="38">
        <v>45722</v>
      </c>
    </row>
    <row r="456" spans="1:45" x14ac:dyDescent="0.2">
      <c r="A456" s="39" t="s">
        <v>582</v>
      </c>
      <c r="B456" s="38">
        <v>45658</v>
      </c>
      <c r="C456" s="38">
        <v>45961</v>
      </c>
      <c r="D456" s="39" t="s">
        <v>581</v>
      </c>
      <c r="E456" s="38">
        <v>45722</v>
      </c>
      <c r="F456" s="39" t="s">
        <v>580</v>
      </c>
      <c r="G456" s="39" t="s">
        <v>579</v>
      </c>
      <c r="H456" s="39" t="s">
        <v>4075</v>
      </c>
      <c r="I456" s="38">
        <v>45721</v>
      </c>
      <c r="J456" s="38">
        <v>46022</v>
      </c>
      <c r="K456" s="39" t="s">
        <v>4041</v>
      </c>
      <c r="L456" s="39" t="s">
        <v>576</v>
      </c>
      <c r="M456" s="39" t="s">
        <v>575</v>
      </c>
      <c r="N456" s="39" t="s">
        <v>4074</v>
      </c>
      <c r="O456" s="39" t="s">
        <v>3409</v>
      </c>
      <c r="P456" s="39" t="s">
        <v>4073</v>
      </c>
      <c r="Q456" s="39" t="s">
        <v>1289</v>
      </c>
      <c r="R456" s="39" t="s">
        <v>514</v>
      </c>
      <c r="S456" s="39" t="s">
        <v>571</v>
      </c>
      <c r="T456" s="39" t="s">
        <v>570</v>
      </c>
      <c r="U456" s="39" t="s">
        <v>1090</v>
      </c>
      <c r="V456" s="39" t="s">
        <v>1089</v>
      </c>
      <c r="W456" s="39" t="s">
        <v>1288</v>
      </c>
      <c r="X456" s="39" t="s">
        <v>1004</v>
      </c>
      <c r="Y456" s="39" t="s">
        <v>596</v>
      </c>
      <c r="Z456" s="39" t="s">
        <v>692</v>
      </c>
      <c r="AA456" s="39" t="s">
        <v>4072</v>
      </c>
      <c r="AB456" s="39" t="s">
        <v>702</v>
      </c>
      <c r="AC456" s="39" t="s">
        <v>4071</v>
      </c>
      <c r="AD456" s="39" t="s">
        <v>4070</v>
      </c>
      <c r="AE456" s="39" t="s">
        <v>559</v>
      </c>
      <c r="AF456" s="39" t="s">
        <v>525</v>
      </c>
      <c r="AG456" s="39" t="s">
        <v>699</v>
      </c>
      <c r="AH456" s="39" t="s">
        <v>698</v>
      </c>
      <c r="AI456" s="40">
        <v>39655000</v>
      </c>
      <c r="AJ456" s="40">
        <v>0</v>
      </c>
      <c r="AK456" s="40">
        <v>0</v>
      </c>
      <c r="AL456" s="40">
        <v>39655000</v>
      </c>
      <c r="AM456" s="40">
        <v>38522000</v>
      </c>
      <c r="AN456" s="40">
        <v>1133000</v>
      </c>
      <c r="AO456" s="39" t="s">
        <v>4069</v>
      </c>
      <c r="AP456" s="39" t="s">
        <v>554</v>
      </c>
      <c r="AQ456" s="39" t="s">
        <v>4068</v>
      </c>
      <c r="AR456" s="39" t="s">
        <v>554</v>
      </c>
      <c r="AS456" s="38">
        <v>45722</v>
      </c>
    </row>
    <row r="457" spans="1:45" x14ac:dyDescent="0.2">
      <c r="A457" s="39" t="s">
        <v>582</v>
      </c>
      <c r="B457" s="38">
        <v>45658</v>
      </c>
      <c r="C457" s="38">
        <v>45961</v>
      </c>
      <c r="D457" s="39" t="s">
        <v>581</v>
      </c>
      <c r="E457" s="38">
        <v>45722</v>
      </c>
      <c r="F457" s="39" t="s">
        <v>580</v>
      </c>
      <c r="G457" s="39" t="s">
        <v>579</v>
      </c>
      <c r="H457" s="39" t="s">
        <v>4067</v>
      </c>
      <c r="I457" s="38">
        <v>45721</v>
      </c>
      <c r="J457" s="38">
        <v>46022</v>
      </c>
      <c r="K457" s="39" t="s">
        <v>4041</v>
      </c>
      <c r="L457" s="39" t="s">
        <v>576</v>
      </c>
      <c r="M457" s="39" t="s">
        <v>575</v>
      </c>
      <c r="N457" s="39" t="s">
        <v>4066</v>
      </c>
      <c r="O457" s="39" t="s">
        <v>3750</v>
      </c>
      <c r="P457" s="39" t="s">
        <v>4065</v>
      </c>
      <c r="Q457" s="39" t="s">
        <v>397</v>
      </c>
      <c r="R457" s="39" t="s">
        <v>398</v>
      </c>
      <c r="S457" s="39" t="s">
        <v>571</v>
      </c>
      <c r="T457" s="39" t="s">
        <v>570</v>
      </c>
      <c r="U457" s="39" t="s">
        <v>569</v>
      </c>
      <c r="V457" s="39" t="s">
        <v>568</v>
      </c>
      <c r="W457" s="39" t="s">
        <v>567</v>
      </c>
      <c r="X457" s="39" t="s">
        <v>566</v>
      </c>
      <c r="Y457" s="39" t="s">
        <v>596</v>
      </c>
      <c r="Z457" s="39" t="s">
        <v>692</v>
      </c>
      <c r="AA457" s="39" t="s">
        <v>4064</v>
      </c>
      <c r="AB457" s="39" t="s">
        <v>702</v>
      </c>
      <c r="AC457" s="39" t="s">
        <v>4063</v>
      </c>
      <c r="AD457" s="39" t="s">
        <v>4062</v>
      </c>
      <c r="AE457" s="39" t="s">
        <v>559</v>
      </c>
      <c r="AF457" s="39" t="s">
        <v>525</v>
      </c>
      <c r="AG457" s="39" t="s">
        <v>699</v>
      </c>
      <c r="AH457" s="39" t="s">
        <v>698</v>
      </c>
      <c r="AI457" s="40">
        <v>60000000</v>
      </c>
      <c r="AJ457" s="40">
        <v>1200000</v>
      </c>
      <c r="AK457" s="40">
        <v>0</v>
      </c>
      <c r="AL457" s="40">
        <v>58800000</v>
      </c>
      <c r="AM457" s="40">
        <v>40800000</v>
      </c>
      <c r="AN457" s="40">
        <v>18000000</v>
      </c>
      <c r="AO457" s="39" t="s">
        <v>4061</v>
      </c>
      <c r="AP457" s="39" t="s">
        <v>554</v>
      </c>
      <c r="AQ457" s="39" t="s">
        <v>4060</v>
      </c>
      <c r="AR457" s="39" t="s">
        <v>554</v>
      </c>
      <c r="AS457" s="38">
        <v>45722</v>
      </c>
    </row>
    <row r="458" spans="1:45" x14ac:dyDescent="0.2">
      <c r="A458" s="39" t="s">
        <v>582</v>
      </c>
      <c r="B458" s="38">
        <v>45658</v>
      </c>
      <c r="C458" s="38">
        <v>45961</v>
      </c>
      <c r="D458" s="39" t="s">
        <v>581</v>
      </c>
      <c r="E458" s="38">
        <v>45722</v>
      </c>
      <c r="F458" s="39" t="s">
        <v>580</v>
      </c>
      <c r="G458" s="39" t="s">
        <v>579</v>
      </c>
      <c r="H458" s="39" t="s">
        <v>4059</v>
      </c>
      <c r="I458" s="38">
        <v>45721</v>
      </c>
      <c r="J458" s="38">
        <v>46022</v>
      </c>
      <c r="K458" s="39" t="s">
        <v>4041</v>
      </c>
      <c r="L458" s="39" t="s">
        <v>576</v>
      </c>
      <c r="M458" s="39" t="s">
        <v>575</v>
      </c>
      <c r="N458" s="39" t="s">
        <v>3967</v>
      </c>
      <c r="O458" s="39" t="s">
        <v>4058</v>
      </c>
      <c r="P458" s="39" t="s">
        <v>4057</v>
      </c>
      <c r="Q458" s="39" t="s">
        <v>1853</v>
      </c>
      <c r="R458" s="39" t="s">
        <v>520</v>
      </c>
      <c r="S458" s="39" t="s">
        <v>571</v>
      </c>
      <c r="T458" s="39" t="s">
        <v>570</v>
      </c>
      <c r="U458" s="39" t="s">
        <v>1007</v>
      </c>
      <c r="V458" s="39" t="s">
        <v>1006</v>
      </c>
      <c r="W458" s="39" t="s">
        <v>1852</v>
      </c>
      <c r="X458" s="39" t="s">
        <v>1150</v>
      </c>
      <c r="Y458" s="39" t="s">
        <v>596</v>
      </c>
      <c r="Z458" s="39" t="s">
        <v>692</v>
      </c>
      <c r="AA458" s="39" t="s">
        <v>4056</v>
      </c>
      <c r="AB458" s="39" t="s">
        <v>702</v>
      </c>
      <c r="AC458" s="39" t="s">
        <v>4055</v>
      </c>
      <c r="AD458" s="39" t="s">
        <v>4054</v>
      </c>
      <c r="AE458" s="39" t="s">
        <v>559</v>
      </c>
      <c r="AF458" s="39" t="s">
        <v>525</v>
      </c>
      <c r="AG458" s="39" t="s">
        <v>699</v>
      </c>
      <c r="AH458" s="39" t="s">
        <v>698</v>
      </c>
      <c r="AI458" s="40">
        <v>145000000</v>
      </c>
      <c r="AJ458" s="40">
        <v>0</v>
      </c>
      <c r="AK458" s="40">
        <v>0</v>
      </c>
      <c r="AL458" s="40">
        <v>145000000</v>
      </c>
      <c r="AM458" s="40">
        <v>102500000</v>
      </c>
      <c r="AN458" s="40">
        <v>42500000</v>
      </c>
      <c r="AO458" s="39" t="s">
        <v>4053</v>
      </c>
      <c r="AP458" s="39" t="s">
        <v>554</v>
      </c>
      <c r="AQ458" s="39" t="s">
        <v>4052</v>
      </c>
      <c r="AR458" s="39" t="s">
        <v>554</v>
      </c>
      <c r="AS458" s="38">
        <v>45722</v>
      </c>
    </row>
    <row r="459" spans="1:45" x14ac:dyDescent="0.2">
      <c r="A459" s="39" t="s">
        <v>582</v>
      </c>
      <c r="B459" s="38">
        <v>45658</v>
      </c>
      <c r="C459" s="38">
        <v>45961</v>
      </c>
      <c r="D459" s="39" t="s">
        <v>581</v>
      </c>
      <c r="E459" s="38">
        <v>45722</v>
      </c>
      <c r="F459" s="39" t="s">
        <v>580</v>
      </c>
      <c r="G459" s="39" t="s">
        <v>579</v>
      </c>
      <c r="H459" s="39" t="s">
        <v>4051</v>
      </c>
      <c r="I459" s="38">
        <v>45722</v>
      </c>
      <c r="J459" s="38">
        <v>46022</v>
      </c>
      <c r="K459" s="39" t="s">
        <v>3930</v>
      </c>
      <c r="L459" s="39" t="s">
        <v>576</v>
      </c>
      <c r="M459" s="39" t="s">
        <v>575</v>
      </c>
      <c r="N459" s="39" t="s">
        <v>3445</v>
      </c>
      <c r="O459" s="39" t="s">
        <v>4050</v>
      </c>
      <c r="P459" s="39" t="s">
        <v>4049</v>
      </c>
      <c r="Q459" s="39" t="s">
        <v>1632</v>
      </c>
      <c r="R459" s="39" t="s">
        <v>514</v>
      </c>
      <c r="S459" s="39" t="s">
        <v>571</v>
      </c>
      <c r="T459" s="39" t="s">
        <v>570</v>
      </c>
      <c r="U459" s="39" t="s">
        <v>1090</v>
      </c>
      <c r="V459" s="39" t="s">
        <v>1089</v>
      </c>
      <c r="W459" s="39" t="s">
        <v>1631</v>
      </c>
      <c r="X459" s="39" t="s">
        <v>1004</v>
      </c>
      <c r="Y459" s="39" t="s">
        <v>596</v>
      </c>
      <c r="Z459" s="39" t="s">
        <v>692</v>
      </c>
      <c r="AA459" s="39" t="s">
        <v>1841</v>
      </c>
      <c r="AB459" s="39" t="s">
        <v>702</v>
      </c>
      <c r="AC459" s="39" t="s">
        <v>1840</v>
      </c>
      <c r="AD459" s="39" t="s">
        <v>1839</v>
      </c>
      <c r="AE459" s="39" t="s">
        <v>559</v>
      </c>
      <c r="AF459" s="39" t="s">
        <v>525</v>
      </c>
      <c r="AG459" s="39" t="s">
        <v>699</v>
      </c>
      <c r="AH459" s="39" t="s">
        <v>698</v>
      </c>
      <c r="AI459" s="40">
        <v>21000000</v>
      </c>
      <c r="AJ459" s="40">
        <v>0</v>
      </c>
      <c r="AK459" s="40">
        <v>0</v>
      </c>
      <c r="AL459" s="40">
        <v>21000000</v>
      </c>
      <c r="AM459" s="40">
        <v>20400000</v>
      </c>
      <c r="AN459" s="40">
        <v>600000</v>
      </c>
      <c r="AO459" s="39" t="s">
        <v>4048</v>
      </c>
      <c r="AP459" s="39" t="s">
        <v>554</v>
      </c>
      <c r="AQ459" s="39" t="s">
        <v>4047</v>
      </c>
      <c r="AR459" s="39" t="s">
        <v>554</v>
      </c>
      <c r="AS459" s="38">
        <v>45722</v>
      </c>
    </row>
    <row r="460" spans="1:45" x14ac:dyDescent="0.2">
      <c r="A460" s="39" t="s">
        <v>582</v>
      </c>
      <c r="B460" s="38">
        <v>45658</v>
      </c>
      <c r="C460" s="38">
        <v>45961</v>
      </c>
      <c r="D460" s="39" t="s">
        <v>581</v>
      </c>
      <c r="E460" s="38">
        <v>45722</v>
      </c>
      <c r="F460" s="39" t="s">
        <v>1317</v>
      </c>
      <c r="G460" s="39" t="s">
        <v>1316</v>
      </c>
      <c r="H460" s="39" t="s">
        <v>610</v>
      </c>
      <c r="I460" s="38">
        <v>45722</v>
      </c>
      <c r="J460" s="38">
        <v>46022</v>
      </c>
      <c r="K460" s="39" t="s">
        <v>3930</v>
      </c>
      <c r="L460" s="39" t="s">
        <v>1317</v>
      </c>
      <c r="M460" s="39" t="s">
        <v>1316</v>
      </c>
      <c r="N460" s="39" t="s">
        <v>3052</v>
      </c>
      <c r="O460" s="39" t="s">
        <v>4046</v>
      </c>
      <c r="P460" s="39" t="s">
        <v>4045</v>
      </c>
      <c r="Q460" s="39" t="s">
        <v>66</v>
      </c>
      <c r="R460" s="39" t="s">
        <v>67</v>
      </c>
      <c r="S460" s="39" t="s">
        <v>571</v>
      </c>
      <c r="T460" s="39" t="s">
        <v>570</v>
      </c>
      <c r="U460" s="39" t="s">
        <v>569</v>
      </c>
      <c r="V460" s="39" t="s">
        <v>568</v>
      </c>
      <c r="W460" s="39" t="s">
        <v>567</v>
      </c>
      <c r="X460" s="39" t="s">
        <v>566</v>
      </c>
      <c r="Y460" s="39" t="s">
        <v>1313</v>
      </c>
      <c r="Z460" s="39" t="s">
        <v>1312</v>
      </c>
      <c r="AA460" s="39" t="s">
        <v>1046</v>
      </c>
      <c r="AB460" s="39" t="s">
        <v>1045</v>
      </c>
      <c r="AC460" s="39" t="s">
        <v>1044</v>
      </c>
      <c r="AD460" s="39" t="s">
        <v>1043</v>
      </c>
      <c r="AE460" s="39" t="s">
        <v>559</v>
      </c>
      <c r="AF460" s="39" t="s">
        <v>525</v>
      </c>
      <c r="AG460" s="39" t="s">
        <v>3596</v>
      </c>
      <c r="AH460" s="39" t="s">
        <v>3595</v>
      </c>
      <c r="AI460" s="40">
        <v>527675500</v>
      </c>
      <c r="AJ460" s="40">
        <v>0</v>
      </c>
      <c r="AK460" s="40">
        <v>0</v>
      </c>
      <c r="AL460" s="40">
        <v>527675500</v>
      </c>
      <c r="AM460" s="40">
        <v>527675500</v>
      </c>
      <c r="AN460" s="40">
        <v>0</v>
      </c>
      <c r="AO460" s="39" t="s">
        <v>4044</v>
      </c>
      <c r="AP460" s="39" t="s">
        <v>554</v>
      </c>
      <c r="AQ460" s="39" t="s">
        <v>4043</v>
      </c>
      <c r="AR460" s="39" t="s">
        <v>554</v>
      </c>
      <c r="AS460" s="38">
        <v>45722</v>
      </c>
    </row>
    <row r="461" spans="1:45" x14ac:dyDescent="0.2">
      <c r="A461" s="39" t="s">
        <v>582</v>
      </c>
      <c r="B461" s="38">
        <v>45658</v>
      </c>
      <c r="C461" s="38">
        <v>45961</v>
      </c>
      <c r="D461" s="39" t="s">
        <v>581</v>
      </c>
      <c r="E461" s="38">
        <v>45722</v>
      </c>
      <c r="F461" s="39" t="s">
        <v>1317</v>
      </c>
      <c r="G461" s="39" t="s">
        <v>1316</v>
      </c>
      <c r="H461" s="39" t="s">
        <v>610</v>
      </c>
      <c r="I461" s="38">
        <v>45722</v>
      </c>
      <c r="J461" s="38">
        <v>46022</v>
      </c>
      <c r="K461" s="39" t="s">
        <v>3930</v>
      </c>
      <c r="L461" s="39" t="s">
        <v>1317</v>
      </c>
      <c r="M461" s="39" t="s">
        <v>1316</v>
      </c>
      <c r="N461" s="39" t="s">
        <v>3052</v>
      </c>
      <c r="O461" s="39" t="s">
        <v>4046</v>
      </c>
      <c r="P461" s="39" t="s">
        <v>4045</v>
      </c>
      <c r="Q461" s="39" t="s">
        <v>68</v>
      </c>
      <c r="R461" s="39" t="s">
        <v>69</v>
      </c>
      <c r="S461" s="39" t="s">
        <v>571</v>
      </c>
      <c r="T461" s="39" t="s">
        <v>570</v>
      </c>
      <c r="U461" s="39" t="s">
        <v>569</v>
      </c>
      <c r="V461" s="39" t="s">
        <v>568</v>
      </c>
      <c r="W461" s="39" t="s">
        <v>567</v>
      </c>
      <c r="X461" s="39" t="s">
        <v>566</v>
      </c>
      <c r="Y461" s="39" t="s">
        <v>1313</v>
      </c>
      <c r="Z461" s="39" t="s">
        <v>1312</v>
      </c>
      <c r="AA461" s="39" t="s">
        <v>1046</v>
      </c>
      <c r="AB461" s="39" t="s">
        <v>1045</v>
      </c>
      <c r="AC461" s="39" t="s">
        <v>1044</v>
      </c>
      <c r="AD461" s="39" t="s">
        <v>1043</v>
      </c>
      <c r="AE461" s="39" t="s">
        <v>559</v>
      </c>
      <c r="AF461" s="39" t="s">
        <v>525</v>
      </c>
      <c r="AG461" s="39" t="s">
        <v>3596</v>
      </c>
      <c r="AH461" s="39" t="s">
        <v>3595</v>
      </c>
      <c r="AI461" s="40">
        <v>190432900</v>
      </c>
      <c r="AJ461" s="40">
        <v>0</v>
      </c>
      <c r="AK461" s="40">
        <v>0</v>
      </c>
      <c r="AL461" s="40">
        <v>190432900</v>
      </c>
      <c r="AM461" s="40">
        <v>190432900</v>
      </c>
      <c r="AN461" s="40">
        <v>0</v>
      </c>
      <c r="AO461" s="39" t="s">
        <v>4044</v>
      </c>
      <c r="AP461" s="39" t="s">
        <v>629</v>
      </c>
      <c r="AQ461" s="39" t="s">
        <v>4043</v>
      </c>
      <c r="AR461" s="39" t="s">
        <v>629</v>
      </c>
      <c r="AS461" s="38">
        <v>45722</v>
      </c>
    </row>
    <row r="462" spans="1:45" x14ac:dyDescent="0.2">
      <c r="A462" s="39" t="s">
        <v>582</v>
      </c>
      <c r="B462" s="38">
        <v>45658</v>
      </c>
      <c r="C462" s="38">
        <v>45961</v>
      </c>
      <c r="D462" s="39" t="s">
        <v>581</v>
      </c>
      <c r="E462" s="38">
        <v>45722</v>
      </c>
      <c r="F462" s="39" t="s">
        <v>1317</v>
      </c>
      <c r="G462" s="39" t="s">
        <v>1316</v>
      </c>
      <c r="H462" s="39" t="s">
        <v>610</v>
      </c>
      <c r="I462" s="38">
        <v>45722</v>
      </c>
      <c r="J462" s="38">
        <v>46022</v>
      </c>
      <c r="K462" s="39" t="s">
        <v>3930</v>
      </c>
      <c r="L462" s="39" t="s">
        <v>1317</v>
      </c>
      <c r="M462" s="39" t="s">
        <v>1316</v>
      </c>
      <c r="N462" s="39" t="s">
        <v>3052</v>
      </c>
      <c r="O462" s="39" t="s">
        <v>4046</v>
      </c>
      <c r="P462" s="39" t="s">
        <v>4045</v>
      </c>
      <c r="Q462" s="39" t="s">
        <v>72</v>
      </c>
      <c r="R462" s="39" t="s">
        <v>73</v>
      </c>
      <c r="S462" s="39" t="s">
        <v>571</v>
      </c>
      <c r="T462" s="39" t="s">
        <v>570</v>
      </c>
      <c r="U462" s="39" t="s">
        <v>569</v>
      </c>
      <c r="V462" s="39" t="s">
        <v>568</v>
      </c>
      <c r="W462" s="39" t="s">
        <v>567</v>
      </c>
      <c r="X462" s="39" t="s">
        <v>566</v>
      </c>
      <c r="Y462" s="39" t="s">
        <v>1313</v>
      </c>
      <c r="Z462" s="39" t="s">
        <v>1312</v>
      </c>
      <c r="AA462" s="39" t="s">
        <v>1046</v>
      </c>
      <c r="AB462" s="39" t="s">
        <v>1045</v>
      </c>
      <c r="AC462" s="39" t="s">
        <v>1044</v>
      </c>
      <c r="AD462" s="39" t="s">
        <v>1043</v>
      </c>
      <c r="AE462" s="39" t="s">
        <v>559</v>
      </c>
      <c r="AF462" s="39" t="s">
        <v>525</v>
      </c>
      <c r="AG462" s="39" t="s">
        <v>3596</v>
      </c>
      <c r="AH462" s="39" t="s">
        <v>3595</v>
      </c>
      <c r="AI462" s="40">
        <v>282100</v>
      </c>
      <c r="AJ462" s="40">
        <v>0</v>
      </c>
      <c r="AK462" s="40">
        <v>0</v>
      </c>
      <c r="AL462" s="40">
        <v>282100</v>
      </c>
      <c r="AM462" s="40">
        <v>282100</v>
      </c>
      <c r="AN462" s="40">
        <v>0</v>
      </c>
      <c r="AO462" s="39" t="s">
        <v>4044</v>
      </c>
      <c r="AP462" s="39" t="s">
        <v>628</v>
      </c>
      <c r="AQ462" s="39" t="s">
        <v>4043</v>
      </c>
      <c r="AR462" s="39" t="s">
        <v>628</v>
      </c>
      <c r="AS462" s="38">
        <v>45722</v>
      </c>
    </row>
    <row r="463" spans="1:45" x14ac:dyDescent="0.2">
      <c r="A463" s="39" t="s">
        <v>582</v>
      </c>
      <c r="B463" s="38">
        <v>45658</v>
      </c>
      <c r="C463" s="38">
        <v>45961</v>
      </c>
      <c r="D463" s="39" t="s">
        <v>581</v>
      </c>
      <c r="E463" s="38">
        <v>45722</v>
      </c>
      <c r="F463" s="39" t="s">
        <v>1317</v>
      </c>
      <c r="G463" s="39" t="s">
        <v>1316</v>
      </c>
      <c r="H463" s="39" t="s">
        <v>610</v>
      </c>
      <c r="I463" s="38">
        <v>45722</v>
      </c>
      <c r="J463" s="38">
        <v>46022</v>
      </c>
      <c r="K463" s="39" t="s">
        <v>3930</v>
      </c>
      <c r="L463" s="39" t="s">
        <v>1317</v>
      </c>
      <c r="M463" s="39" t="s">
        <v>1316</v>
      </c>
      <c r="N463" s="39" t="s">
        <v>3052</v>
      </c>
      <c r="O463" s="39" t="s">
        <v>4046</v>
      </c>
      <c r="P463" s="39" t="s">
        <v>4045</v>
      </c>
      <c r="Q463" s="39" t="s">
        <v>74</v>
      </c>
      <c r="R463" s="39" t="s">
        <v>75</v>
      </c>
      <c r="S463" s="39" t="s">
        <v>571</v>
      </c>
      <c r="T463" s="39" t="s">
        <v>570</v>
      </c>
      <c r="U463" s="39" t="s">
        <v>569</v>
      </c>
      <c r="V463" s="39" t="s">
        <v>568</v>
      </c>
      <c r="W463" s="39" t="s">
        <v>567</v>
      </c>
      <c r="X463" s="39" t="s">
        <v>566</v>
      </c>
      <c r="Y463" s="39" t="s">
        <v>1313</v>
      </c>
      <c r="Z463" s="39" t="s">
        <v>1312</v>
      </c>
      <c r="AA463" s="39" t="s">
        <v>1046</v>
      </c>
      <c r="AB463" s="39" t="s">
        <v>1045</v>
      </c>
      <c r="AC463" s="39" t="s">
        <v>1044</v>
      </c>
      <c r="AD463" s="39" t="s">
        <v>1043</v>
      </c>
      <c r="AE463" s="39" t="s">
        <v>559</v>
      </c>
      <c r="AF463" s="39" t="s">
        <v>525</v>
      </c>
      <c r="AG463" s="39" t="s">
        <v>3596</v>
      </c>
      <c r="AH463" s="39" t="s">
        <v>3595</v>
      </c>
      <c r="AI463" s="40">
        <v>508704100</v>
      </c>
      <c r="AJ463" s="40">
        <v>0</v>
      </c>
      <c r="AK463" s="40">
        <v>0</v>
      </c>
      <c r="AL463" s="40">
        <v>508704100</v>
      </c>
      <c r="AM463" s="40">
        <v>508704100</v>
      </c>
      <c r="AN463" s="40">
        <v>0</v>
      </c>
      <c r="AO463" s="39" t="s">
        <v>4044</v>
      </c>
      <c r="AP463" s="39" t="s">
        <v>627</v>
      </c>
      <c r="AQ463" s="39" t="s">
        <v>4043</v>
      </c>
      <c r="AR463" s="39" t="s">
        <v>627</v>
      </c>
      <c r="AS463" s="38">
        <v>45722</v>
      </c>
    </row>
    <row r="464" spans="1:45" x14ac:dyDescent="0.2">
      <c r="A464" s="39" t="s">
        <v>582</v>
      </c>
      <c r="B464" s="38">
        <v>45658</v>
      </c>
      <c r="C464" s="38">
        <v>45961</v>
      </c>
      <c r="D464" s="39" t="s">
        <v>581</v>
      </c>
      <c r="E464" s="38">
        <v>45722</v>
      </c>
      <c r="F464" s="39" t="s">
        <v>1317</v>
      </c>
      <c r="G464" s="39" t="s">
        <v>1316</v>
      </c>
      <c r="H464" s="39" t="s">
        <v>610</v>
      </c>
      <c r="I464" s="38">
        <v>45722</v>
      </c>
      <c r="J464" s="38">
        <v>46022</v>
      </c>
      <c r="K464" s="39" t="s">
        <v>3930</v>
      </c>
      <c r="L464" s="39" t="s">
        <v>1317</v>
      </c>
      <c r="M464" s="39" t="s">
        <v>1316</v>
      </c>
      <c r="N464" s="39" t="s">
        <v>3052</v>
      </c>
      <c r="O464" s="39" t="s">
        <v>4046</v>
      </c>
      <c r="P464" s="39" t="s">
        <v>4045</v>
      </c>
      <c r="Q464" s="39" t="s">
        <v>78</v>
      </c>
      <c r="R464" s="39" t="s">
        <v>79</v>
      </c>
      <c r="S464" s="39" t="s">
        <v>571</v>
      </c>
      <c r="T464" s="39" t="s">
        <v>570</v>
      </c>
      <c r="U464" s="39" t="s">
        <v>569</v>
      </c>
      <c r="V464" s="39" t="s">
        <v>568</v>
      </c>
      <c r="W464" s="39" t="s">
        <v>567</v>
      </c>
      <c r="X464" s="39" t="s">
        <v>566</v>
      </c>
      <c r="Y464" s="39" t="s">
        <v>1313</v>
      </c>
      <c r="Z464" s="39" t="s">
        <v>1312</v>
      </c>
      <c r="AA464" s="39" t="s">
        <v>1046</v>
      </c>
      <c r="AB464" s="39" t="s">
        <v>1045</v>
      </c>
      <c r="AC464" s="39" t="s">
        <v>1044</v>
      </c>
      <c r="AD464" s="39" t="s">
        <v>1043</v>
      </c>
      <c r="AE464" s="39" t="s">
        <v>559</v>
      </c>
      <c r="AF464" s="39" t="s">
        <v>525</v>
      </c>
      <c r="AG464" s="39" t="s">
        <v>3596</v>
      </c>
      <c r="AH464" s="39" t="s">
        <v>3595</v>
      </c>
      <c r="AI464" s="40">
        <v>21276508</v>
      </c>
      <c r="AJ464" s="40">
        <v>0</v>
      </c>
      <c r="AK464" s="40">
        <v>0</v>
      </c>
      <c r="AL464" s="40">
        <v>21276508</v>
      </c>
      <c r="AM464" s="40">
        <v>21276508</v>
      </c>
      <c r="AN464" s="40">
        <v>0</v>
      </c>
      <c r="AO464" s="39" t="s">
        <v>4044</v>
      </c>
      <c r="AP464" s="39" t="s">
        <v>626</v>
      </c>
      <c r="AQ464" s="39" t="s">
        <v>4043</v>
      </c>
      <c r="AR464" s="39" t="s">
        <v>626</v>
      </c>
      <c r="AS464" s="38">
        <v>45722</v>
      </c>
    </row>
    <row r="465" spans="1:45" x14ac:dyDescent="0.2">
      <c r="A465" s="39" t="s">
        <v>582</v>
      </c>
      <c r="B465" s="38">
        <v>45658</v>
      </c>
      <c r="C465" s="38">
        <v>45961</v>
      </c>
      <c r="D465" s="39" t="s">
        <v>581</v>
      </c>
      <c r="E465" s="38">
        <v>45722</v>
      </c>
      <c r="F465" s="39" t="s">
        <v>1317</v>
      </c>
      <c r="G465" s="39" t="s">
        <v>1316</v>
      </c>
      <c r="H465" s="39" t="s">
        <v>610</v>
      </c>
      <c r="I465" s="38">
        <v>45722</v>
      </c>
      <c r="J465" s="38">
        <v>46022</v>
      </c>
      <c r="K465" s="39" t="s">
        <v>3930</v>
      </c>
      <c r="L465" s="39" t="s">
        <v>1317</v>
      </c>
      <c r="M465" s="39" t="s">
        <v>1316</v>
      </c>
      <c r="N465" s="39" t="s">
        <v>3052</v>
      </c>
      <c r="O465" s="39" t="s">
        <v>4046</v>
      </c>
      <c r="P465" s="39" t="s">
        <v>4045</v>
      </c>
      <c r="Q465" s="39" t="s">
        <v>84</v>
      </c>
      <c r="R465" s="39" t="s">
        <v>85</v>
      </c>
      <c r="S465" s="39" t="s">
        <v>571</v>
      </c>
      <c r="T465" s="39" t="s">
        <v>570</v>
      </c>
      <c r="U465" s="39" t="s">
        <v>569</v>
      </c>
      <c r="V465" s="39" t="s">
        <v>568</v>
      </c>
      <c r="W465" s="39" t="s">
        <v>567</v>
      </c>
      <c r="X465" s="39" t="s">
        <v>566</v>
      </c>
      <c r="Y465" s="39" t="s">
        <v>1313</v>
      </c>
      <c r="Z465" s="39" t="s">
        <v>1312</v>
      </c>
      <c r="AA465" s="39" t="s">
        <v>1046</v>
      </c>
      <c r="AB465" s="39" t="s">
        <v>1045</v>
      </c>
      <c r="AC465" s="39" t="s">
        <v>1044</v>
      </c>
      <c r="AD465" s="39" t="s">
        <v>1043</v>
      </c>
      <c r="AE465" s="39" t="s">
        <v>559</v>
      </c>
      <c r="AF465" s="39" t="s">
        <v>525</v>
      </c>
      <c r="AG465" s="39" t="s">
        <v>3596</v>
      </c>
      <c r="AH465" s="39" t="s">
        <v>3595</v>
      </c>
      <c r="AI465" s="40">
        <v>238922900</v>
      </c>
      <c r="AJ465" s="40">
        <v>0</v>
      </c>
      <c r="AK465" s="40">
        <v>0</v>
      </c>
      <c r="AL465" s="40">
        <v>238922900</v>
      </c>
      <c r="AM465" s="40">
        <v>238922900</v>
      </c>
      <c r="AN465" s="40">
        <v>0</v>
      </c>
      <c r="AO465" s="39" t="s">
        <v>4044</v>
      </c>
      <c r="AP465" s="39" t="s">
        <v>611</v>
      </c>
      <c r="AQ465" s="39" t="s">
        <v>4043</v>
      </c>
      <c r="AR465" s="39" t="s">
        <v>611</v>
      </c>
      <c r="AS465" s="38">
        <v>45722</v>
      </c>
    </row>
    <row r="466" spans="1:45" x14ac:dyDescent="0.2">
      <c r="A466" s="39" t="s">
        <v>582</v>
      </c>
      <c r="B466" s="38">
        <v>45658</v>
      </c>
      <c r="C466" s="38">
        <v>45961</v>
      </c>
      <c r="D466" s="39" t="s">
        <v>581</v>
      </c>
      <c r="E466" s="38">
        <v>45722</v>
      </c>
      <c r="F466" s="39" t="s">
        <v>1317</v>
      </c>
      <c r="G466" s="39" t="s">
        <v>1316</v>
      </c>
      <c r="H466" s="39" t="s">
        <v>610</v>
      </c>
      <c r="I466" s="38">
        <v>45722</v>
      </c>
      <c r="J466" s="38">
        <v>46022</v>
      </c>
      <c r="K466" s="39" t="s">
        <v>3930</v>
      </c>
      <c r="L466" s="39" t="s">
        <v>1317</v>
      </c>
      <c r="M466" s="39" t="s">
        <v>1316</v>
      </c>
      <c r="N466" s="39" t="s">
        <v>3052</v>
      </c>
      <c r="O466" s="39" t="s">
        <v>4046</v>
      </c>
      <c r="P466" s="39" t="s">
        <v>4045</v>
      </c>
      <c r="Q466" s="39" t="s">
        <v>88</v>
      </c>
      <c r="R466" s="39" t="s">
        <v>89</v>
      </c>
      <c r="S466" s="39" t="s">
        <v>571</v>
      </c>
      <c r="T466" s="39" t="s">
        <v>570</v>
      </c>
      <c r="U466" s="39" t="s">
        <v>569</v>
      </c>
      <c r="V466" s="39" t="s">
        <v>568</v>
      </c>
      <c r="W466" s="39" t="s">
        <v>567</v>
      </c>
      <c r="X466" s="39" t="s">
        <v>566</v>
      </c>
      <c r="Y466" s="39" t="s">
        <v>1313</v>
      </c>
      <c r="Z466" s="39" t="s">
        <v>1312</v>
      </c>
      <c r="AA466" s="39" t="s">
        <v>1046</v>
      </c>
      <c r="AB466" s="39" t="s">
        <v>1045</v>
      </c>
      <c r="AC466" s="39" t="s">
        <v>1044</v>
      </c>
      <c r="AD466" s="39" t="s">
        <v>1043</v>
      </c>
      <c r="AE466" s="39" t="s">
        <v>559</v>
      </c>
      <c r="AF466" s="39" t="s">
        <v>525</v>
      </c>
      <c r="AG466" s="39" t="s">
        <v>3596</v>
      </c>
      <c r="AH466" s="39" t="s">
        <v>3595</v>
      </c>
      <c r="AI466" s="40">
        <v>30780500</v>
      </c>
      <c r="AJ466" s="40">
        <v>0</v>
      </c>
      <c r="AK466" s="40">
        <v>0</v>
      </c>
      <c r="AL466" s="40">
        <v>30780500</v>
      </c>
      <c r="AM466" s="40">
        <v>30780500</v>
      </c>
      <c r="AN466" s="40">
        <v>0</v>
      </c>
      <c r="AO466" s="39" t="s">
        <v>4044</v>
      </c>
      <c r="AP466" s="39" t="s">
        <v>597</v>
      </c>
      <c r="AQ466" s="39" t="s">
        <v>4043</v>
      </c>
      <c r="AR466" s="39" t="s">
        <v>597</v>
      </c>
      <c r="AS466" s="38">
        <v>45722</v>
      </c>
    </row>
    <row r="467" spans="1:45" x14ac:dyDescent="0.2">
      <c r="A467" s="39" t="s">
        <v>582</v>
      </c>
      <c r="B467" s="38">
        <v>45658</v>
      </c>
      <c r="C467" s="38">
        <v>45961</v>
      </c>
      <c r="D467" s="39" t="s">
        <v>581</v>
      </c>
      <c r="E467" s="38">
        <v>45722</v>
      </c>
      <c r="F467" s="39" t="s">
        <v>1317</v>
      </c>
      <c r="G467" s="39" t="s">
        <v>1316</v>
      </c>
      <c r="H467" s="39" t="s">
        <v>610</v>
      </c>
      <c r="I467" s="38">
        <v>45722</v>
      </c>
      <c r="J467" s="38">
        <v>46022</v>
      </c>
      <c r="K467" s="39" t="s">
        <v>3930</v>
      </c>
      <c r="L467" s="39" t="s">
        <v>1317</v>
      </c>
      <c r="M467" s="39" t="s">
        <v>1316</v>
      </c>
      <c r="N467" s="39" t="s">
        <v>3052</v>
      </c>
      <c r="O467" s="39" t="s">
        <v>4046</v>
      </c>
      <c r="P467" s="39" t="s">
        <v>4045</v>
      </c>
      <c r="Q467" s="39" t="s">
        <v>90</v>
      </c>
      <c r="R467" s="39" t="s">
        <v>91</v>
      </c>
      <c r="S467" s="39" t="s">
        <v>571</v>
      </c>
      <c r="T467" s="39" t="s">
        <v>570</v>
      </c>
      <c r="U467" s="39" t="s">
        <v>569</v>
      </c>
      <c r="V467" s="39" t="s">
        <v>568</v>
      </c>
      <c r="W467" s="39" t="s">
        <v>567</v>
      </c>
      <c r="X467" s="39" t="s">
        <v>566</v>
      </c>
      <c r="Y467" s="39" t="s">
        <v>1313</v>
      </c>
      <c r="Z467" s="39" t="s">
        <v>1312</v>
      </c>
      <c r="AA467" s="39" t="s">
        <v>1046</v>
      </c>
      <c r="AB467" s="39" t="s">
        <v>1045</v>
      </c>
      <c r="AC467" s="39" t="s">
        <v>1044</v>
      </c>
      <c r="AD467" s="39" t="s">
        <v>1043</v>
      </c>
      <c r="AE467" s="39" t="s">
        <v>559</v>
      </c>
      <c r="AF467" s="39" t="s">
        <v>525</v>
      </c>
      <c r="AG467" s="39" t="s">
        <v>3596</v>
      </c>
      <c r="AH467" s="39" t="s">
        <v>3595</v>
      </c>
      <c r="AI467" s="40">
        <v>179199300</v>
      </c>
      <c r="AJ467" s="40">
        <v>0</v>
      </c>
      <c r="AK467" s="40">
        <v>0</v>
      </c>
      <c r="AL467" s="40">
        <v>179199300</v>
      </c>
      <c r="AM467" s="40">
        <v>179199300</v>
      </c>
      <c r="AN467" s="40">
        <v>0</v>
      </c>
      <c r="AO467" s="39" t="s">
        <v>4044</v>
      </c>
      <c r="AP467" s="39" t="s">
        <v>574</v>
      </c>
      <c r="AQ467" s="39" t="s">
        <v>4043</v>
      </c>
      <c r="AR467" s="39" t="s">
        <v>574</v>
      </c>
      <c r="AS467" s="38">
        <v>45722</v>
      </c>
    </row>
    <row r="468" spans="1:45" x14ac:dyDescent="0.2">
      <c r="A468" s="39" t="s">
        <v>582</v>
      </c>
      <c r="B468" s="38">
        <v>45658</v>
      </c>
      <c r="C468" s="38">
        <v>45961</v>
      </c>
      <c r="D468" s="39" t="s">
        <v>581</v>
      </c>
      <c r="E468" s="38">
        <v>45722</v>
      </c>
      <c r="F468" s="39" t="s">
        <v>1317</v>
      </c>
      <c r="G468" s="39" t="s">
        <v>1316</v>
      </c>
      <c r="H468" s="39" t="s">
        <v>610</v>
      </c>
      <c r="I468" s="38">
        <v>45722</v>
      </c>
      <c r="J468" s="38">
        <v>46022</v>
      </c>
      <c r="K468" s="39" t="s">
        <v>3930</v>
      </c>
      <c r="L468" s="39" t="s">
        <v>1317</v>
      </c>
      <c r="M468" s="39" t="s">
        <v>1316</v>
      </c>
      <c r="N468" s="39" t="s">
        <v>3052</v>
      </c>
      <c r="O468" s="39" t="s">
        <v>4046</v>
      </c>
      <c r="P468" s="39" t="s">
        <v>4045</v>
      </c>
      <c r="Q468" s="39" t="s">
        <v>92</v>
      </c>
      <c r="R468" s="39" t="s">
        <v>93</v>
      </c>
      <c r="S468" s="39" t="s">
        <v>571</v>
      </c>
      <c r="T468" s="39" t="s">
        <v>570</v>
      </c>
      <c r="U468" s="39" t="s">
        <v>569</v>
      </c>
      <c r="V468" s="39" t="s">
        <v>568</v>
      </c>
      <c r="W468" s="39" t="s">
        <v>567</v>
      </c>
      <c r="X468" s="39" t="s">
        <v>566</v>
      </c>
      <c r="Y468" s="39" t="s">
        <v>1313</v>
      </c>
      <c r="Z468" s="39" t="s">
        <v>1312</v>
      </c>
      <c r="AA468" s="39" t="s">
        <v>1046</v>
      </c>
      <c r="AB468" s="39" t="s">
        <v>1045</v>
      </c>
      <c r="AC468" s="39" t="s">
        <v>1044</v>
      </c>
      <c r="AD468" s="39" t="s">
        <v>1043</v>
      </c>
      <c r="AE468" s="39" t="s">
        <v>559</v>
      </c>
      <c r="AF468" s="39" t="s">
        <v>525</v>
      </c>
      <c r="AG468" s="39" t="s">
        <v>3596</v>
      </c>
      <c r="AH468" s="39" t="s">
        <v>3595</v>
      </c>
      <c r="AI468" s="40">
        <v>29892100</v>
      </c>
      <c r="AJ468" s="40">
        <v>0</v>
      </c>
      <c r="AK468" s="40">
        <v>0</v>
      </c>
      <c r="AL468" s="40">
        <v>29892100</v>
      </c>
      <c r="AM468" s="40">
        <v>29892100</v>
      </c>
      <c r="AN468" s="40">
        <v>0</v>
      </c>
      <c r="AO468" s="39" t="s">
        <v>4044</v>
      </c>
      <c r="AP468" s="39" t="s">
        <v>610</v>
      </c>
      <c r="AQ468" s="39" t="s">
        <v>4043</v>
      </c>
      <c r="AR468" s="39" t="s">
        <v>610</v>
      </c>
      <c r="AS468" s="38">
        <v>45722</v>
      </c>
    </row>
    <row r="469" spans="1:45" x14ac:dyDescent="0.2">
      <c r="A469" s="39" t="s">
        <v>582</v>
      </c>
      <c r="B469" s="38">
        <v>45658</v>
      </c>
      <c r="C469" s="38">
        <v>45961</v>
      </c>
      <c r="D469" s="39" t="s">
        <v>581</v>
      </c>
      <c r="E469" s="38">
        <v>45722</v>
      </c>
      <c r="F469" s="39" t="s">
        <v>1317</v>
      </c>
      <c r="G469" s="39" t="s">
        <v>1316</v>
      </c>
      <c r="H469" s="39" t="s">
        <v>610</v>
      </c>
      <c r="I469" s="38">
        <v>45722</v>
      </c>
      <c r="J469" s="38">
        <v>46022</v>
      </c>
      <c r="K469" s="39" t="s">
        <v>3930</v>
      </c>
      <c r="L469" s="39" t="s">
        <v>1317</v>
      </c>
      <c r="M469" s="39" t="s">
        <v>1316</v>
      </c>
      <c r="N469" s="39" t="s">
        <v>3052</v>
      </c>
      <c r="O469" s="39" t="s">
        <v>4046</v>
      </c>
      <c r="P469" s="39" t="s">
        <v>4045</v>
      </c>
      <c r="Q469" s="39" t="s">
        <v>94</v>
      </c>
      <c r="R469" s="39" t="s">
        <v>95</v>
      </c>
      <c r="S469" s="39" t="s">
        <v>571</v>
      </c>
      <c r="T469" s="39" t="s">
        <v>570</v>
      </c>
      <c r="U469" s="39" t="s">
        <v>569</v>
      </c>
      <c r="V469" s="39" t="s">
        <v>568</v>
      </c>
      <c r="W469" s="39" t="s">
        <v>567</v>
      </c>
      <c r="X469" s="39" t="s">
        <v>566</v>
      </c>
      <c r="Y469" s="39" t="s">
        <v>1313</v>
      </c>
      <c r="Z469" s="39" t="s">
        <v>1312</v>
      </c>
      <c r="AA469" s="39" t="s">
        <v>1046</v>
      </c>
      <c r="AB469" s="39" t="s">
        <v>1045</v>
      </c>
      <c r="AC469" s="39" t="s">
        <v>1044</v>
      </c>
      <c r="AD469" s="39" t="s">
        <v>1043</v>
      </c>
      <c r="AE469" s="39" t="s">
        <v>559</v>
      </c>
      <c r="AF469" s="39" t="s">
        <v>525</v>
      </c>
      <c r="AG469" s="39" t="s">
        <v>3596</v>
      </c>
      <c r="AH469" s="39" t="s">
        <v>3595</v>
      </c>
      <c r="AI469" s="40">
        <v>29892100</v>
      </c>
      <c r="AJ469" s="40">
        <v>0</v>
      </c>
      <c r="AK469" s="40">
        <v>0</v>
      </c>
      <c r="AL469" s="40">
        <v>29892100</v>
      </c>
      <c r="AM469" s="40">
        <v>29892100</v>
      </c>
      <c r="AN469" s="40">
        <v>0</v>
      </c>
      <c r="AO469" s="39" t="s">
        <v>4044</v>
      </c>
      <c r="AP469" s="39" t="s">
        <v>596</v>
      </c>
      <c r="AQ469" s="39" t="s">
        <v>4043</v>
      </c>
      <c r="AR469" s="39" t="s">
        <v>596</v>
      </c>
      <c r="AS469" s="38">
        <v>45722</v>
      </c>
    </row>
    <row r="470" spans="1:45" x14ac:dyDescent="0.2">
      <c r="A470" s="39" t="s">
        <v>582</v>
      </c>
      <c r="B470" s="38">
        <v>45658</v>
      </c>
      <c r="C470" s="38">
        <v>45961</v>
      </c>
      <c r="D470" s="39" t="s">
        <v>581</v>
      </c>
      <c r="E470" s="38">
        <v>45722</v>
      </c>
      <c r="F470" s="39" t="s">
        <v>1317</v>
      </c>
      <c r="G470" s="39" t="s">
        <v>1316</v>
      </c>
      <c r="H470" s="39" t="s">
        <v>610</v>
      </c>
      <c r="I470" s="38">
        <v>45722</v>
      </c>
      <c r="J470" s="38">
        <v>46022</v>
      </c>
      <c r="K470" s="39" t="s">
        <v>3930</v>
      </c>
      <c r="L470" s="39" t="s">
        <v>1317</v>
      </c>
      <c r="M470" s="39" t="s">
        <v>1316</v>
      </c>
      <c r="N470" s="39" t="s">
        <v>3052</v>
      </c>
      <c r="O470" s="39" t="s">
        <v>4046</v>
      </c>
      <c r="P470" s="39" t="s">
        <v>4045</v>
      </c>
      <c r="Q470" s="39" t="s">
        <v>96</v>
      </c>
      <c r="R470" s="39" t="s">
        <v>97</v>
      </c>
      <c r="S470" s="39" t="s">
        <v>571</v>
      </c>
      <c r="T470" s="39" t="s">
        <v>570</v>
      </c>
      <c r="U470" s="39" t="s">
        <v>569</v>
      </c>
      <c r="V470" s="39" t="s">
        <v>568</v>
      </c>
      <c r="W470" s="39" t="s">
        <v>567</v>
      </c>
      <c r="X470" s="39" t="s">
        <v>566</v>
      </c>
      <c r="Y470" s="39" t="s">
        <v>1313</v>
      </c>
      <c r="Z470" s="39" t="s">
        <v>1312</v>
      </c>
      <c r="AA470" s="39" t="s">
        <v>1046</v>
      </c>
      <c r="AB470" s="39" t="s">
        <v>1045</v>
      </c>
      <c r="AC470" s="39" t="s">
        <v>1044</v>
      </c>
      <c r="AD470" s="39" t="s">
        <v>1043</v>
      </c>
      <c r="AE470" s="39" t="s">
        <v>559</v>
      </c>
      <c r="AF470" s="39" t="s">
        <v>525</v>
      </c>
      <c r="AG470" s="39" t="s">
        <v>3596</v>
      </c>
      <c r="AH470" s="39" t="s">
        <v>3595</v>
      </c>
      <c r="AI470" s="40">
        <v>59756300</v>
      </c>
      <c r="AJ470" s="40">
        <v>0</v>
      </c>
      <c r="AK470" s="40">
        <v>0</v>
      </c>
      <c r="AL470" s="40">
        <v>59756300</v>
      </c>
      <c r="AM470" s="40">
        <v>59756300</v>
      </c>
      <c r="AN470" s="40">
        <v>0</v>
      </c>
      <c r="AO470" s="39" t="s">
        <v>4044</v>
      </c>
      <c r="AP470" s="39" t="s">
        <v>573</v>
      </c>
      <c r="AQ470" s="39" t="s">
        <v>4043</v>
      </c>
      <c r="AR470" s="39" t="s">
        <v>573</v>
      </c>
      <c r="AS470" s="38">
        <v>45722</v>
      </c>
    </row>
    <row r="471" spans="1:45" x14ac:dyDescent="0.2">
      <c r="A471" s="39" t="s">
        <v>582</v>
      </c>
      <c r="B471" s="38">
        <v>45658</v>
      </c>
      <c r="C471" s="38">
        <v>45961</v>
      </c>
      <c r="D471" s="39" t="s">
        <v>581</v>
      </c>
      <c r="E471" s="38">
        <v>45722</v>
      </c>
      <c r="F471" s="39" t="s">
        <v>1317</v>
      </c>
      <c r="G471" s="39" t="s">
        <v>1316</v>
      </c>
      <c r="H471" s="39" t="s">
        <v>610</v>
      </c>
      <c r="I471" s="38">
        <v>45722</v>
      </c>
      <c r="J471" s="38">
        <v>46022</v>
      </c>
      <c r="K471" s="39" t="s">
        <v>3930</v>
      </c>
      <c r="L471" s="39" t="s">
        <v>1317</v>
      </c>
      <c r="M471" s="39" t="s">
        <v>1316</v>
      </c>
      <c r="N471" s="39" t="s">
        <v>3052</v>
      </c>
      <c r="O471" s="39" t="s">
        <v>4046</v>
      </c>
      <c r="P471" s="39" t="s">
        <v>4045</v>
      </c>
      <c r="Q471" s="39" t="s">
        <v>381</v>
      </c>
      <c r="R471" s="39" t="s">
        <v>382</v>
      </c>
      <c r="S471" s="39" t="s">
        <v>571</v>
      </c>
      <c r="T471" s="39" t="s">
        <v>570</v>
      </c>
      <c r="U471" s="39" t="s">
        <v>569</v>
      </c>
      <c r="V471" s="39" t="s">
        <v>568</v>
      </c>
      <c r="W471" s="39" t="s">
        <v>567</v>
      </c>
      <c r="X471" s="39" t="s">
        <v>566</v>
      </c>
      <c r="Y471" s="39" t="s">
        <v>1313</v>
      </c>
      <c r="Z471" s="39" t="s">
        <v>1312</v>
      </c>
      <c r="AA471" s="39" t="s">
        <v>1046</v>
      </c>
      <c r="AB471" s="39" t="s">
        <v>1045</v>
      </c>
      <c r="AC471" s="39" t="s">
        <v>1044</v>
      </c>
      <c r="AD471" s="39" t="s">
        <v>1043</v>
      </c>
      <c r="AE471" s="39" t="s">
        <v>559</v>
      </c>
      <c r="AF471" s="39" t="s">
        <v>525</v>
      </c>
      <c r="AG471" s="39" t="s">
        <v>3596</v>
      </c>
      <c r="AH471" s="39" t="s">
        <v>3595</v>
      </c>
      <c r="AI471" s="40">
        <v>425530</v>
      </c>
      <c r="AJ471" s="40">
        <v>0</v>
      </c>
      <c r="AK471" s="40">
        <v>0</v>
      </c>
      <c r="AL471" s="40">
        <v>425530</v>
      </c>
      <c r="AM471" s="40">
        <v>425530</v>
      </c>
      <c r="AN471" s="40">
        <v>0</v>
      </c>
      <c r="AO471" s="39" t="s">
        <v>4044</v>
      </c>
      <c r="AP471" s="39" t="s">
        <v>580</v>
      </c>
      <c r="AQ471" s="39" t="s">
        <v>4043</v>
      </c>
      <c r="AR471" s="39" t="s">
        <v>580</v>
      </c>
      <c r="AS471" s="38">
        <v>45722</v>
      </c>
    </row>
    <row r="472" spans="1:45" x14ac:dyDescent="0.2">
      <c r="A472" s="39" t="s">
        <v>582</v>
      </c>
      <c r="B472" s="38">
        <v>45658</v>
      </c>
      <c r="C472" s="38">
        <v>45961</v>
      </c>
      <c r="D472" s="39" t="s">
        <v>581</v>
      </c>
      <c r="E472" s="38">
        <v>45723</v>
      </c>
      <c r="F472" s="39" t="s">
        <v>580</v>
      </c>
      <c r="G472" s="39" t="s">
        <v>579</v>
      </c>
      <c r="H472" s="39" t="s">
        <v>4042</v>
      </c>
      <c r="I472" s="38">
        <v>45721</v>
      </c>
      <c r="J472" s="38">
        <v>46022</v>
      </c>
      <c r="K472" s="39" t="s">
        <v>4041</v>
      </c>
      <c r="L472" s="39" t="s">
        <v>576</v>
      </c>
      <c r="M472" s="39" t="s">
        <v>575</v>
      </c>
      <c r="N472" s="39" t="s">
        <v>3621</v>
      </c>
      <c r="O472" s="39" t="s">
        <v>4040</v>
      </c>
      <c r="P472" s="39" t="s">
        <v>4039</v>
      </c>
      <c r="Q472" s="39" t="s">
        <v>708</v>
      </c>
      <c r="R472" s="39" t="s">
        <v>512</v>
      </c>
      <c r="S472" s="39" t="s">
        <v>571</v>
      </c>
      <c r="T472" s="39" t="s">
        <v>570</v>
      </c>
      <c r="U472" s="39" t="s">
        <v>707</v>
      </c>
      <c r="V472" s="39" t="s">
        <v>706</v>
      </c>
      <c r="W472" s="39" t="s">
        <v>705</v>
      </c>
      <c r="X472" s="39" t="s">
        <v>704</v>
      </c>
      <c r="Y472" s="39" t="s">
        <v>596</v>
      </c>
      <c r="Z472" s="39" t="s">
        <v>692</v>
      </c>
      <c r="AA472" s="39" t="s">
        <v>4038</v>
      </c>
      <c r="AB472" s="39" t="s">
        <v>702</v>
      </c>
      <c r="AC472" s="39" t="s">
        <v>4037</v>
      </c>
      <c r="AD472" s="39" t="s">
        <v>4036</v>
      </c>
      <c r="AE472" s="39" t="s">
        <v>559</v>
      </c>
      <c r="AF472" s="39" t="s">
        <v>525</v>
      </c>
      <c r="AG472" s="39" t="s">
        <v>699</v>
      </c>
      <c r="AH472" s="39" t="s">
        <v>698</v>
      </c>
      <c r="AI472" s="40">
        <v>72250000</v>
      </c>
      <c r="AJ472" s="40">
        <v>0</v>
      </c>
      <c r="AK472" s="40">
        <v>0</v>
      </c>
      <c r="AL472" s="40">
        <v>72250000</v>
      </c>
      <c r="AM472" s="40">
        <v>57800000</v>
      </c>
      <c r="AN472" s="40">
        <v>14450000</v>
      </c>
      <c r="AO472" s="39" t="s">
        <v>4035</v>
      </c>
      <c r="AP472" s="39" t="s">
        <v>554</v>
      </c>
      <c r="AQ472" s="39" t="s">
        <v>4034</v>
      </c>
      <c r="AR472" s="39" t="s">
        <v>554</v>
      </c>
      <c r="AS472" s="38">
        <v>45723</v>
      </c>
    </row>
    <row r="473" spans="1:45" x14ac:dyDescent="0.2">
      <c r="A473" s="39" t="s">
        <v>582</v>
      </c>
      <c r="B473" s="38">
        <v>45658</v>
      </c>
      <c r="C473" s="38">
        <v>45961</v>
      </c>
      <c r="D473" s="39" t="s">
        <v>581</v>
      </c>
      <c r="E473" s="38">
        <v>45723</v>
      </c>
      <c r="F473" s="39" t="s">
        <v>580</v>
      </c>
      <c r="G473" s="39" t="s">
        <v>579</v>
      </c>
      <c r="H473" s="39" t="s">
        <v>4033</v>
      </c>
      <c r="I473" s="38">
        <v>45722</v>
      </c>
      <c r="J473" s="38">
        <v>46022</v>
      </c>
      <c r="K473" s="39" t="s">
        <v>3930</v>
      </c>
      <c r="L473" s="39" t="s">
        <v>576</v>
      </c>
      <c r="M473" s="39" t="s">
        <v>575</v>
      </c>
      <c r="N473" s="39" t="s">
        <v>3355</v>
      </c>
      <c r="O473" s="39" t="s">
        <v>4032</v>
      </c>
      <c r="P473" s="39" t="s">
        <v>4031</v>
      </c>
      <c r="Q473" s="39" t="s">
        <v>1091</v>
      </c>
      <c r="R473" s="39" t="s">
        <v>516</v>
      </c>
      <c r="S473" s="39" t="s">
        <v>571</v>
      </c>
      <c r="T473" s="39" t="s">
        <v>570</v>
      </c>
      <c r="U473" s="39" t="s">
        <v>1090</v>
      </c>
      <c r="V473" s="39" t="s">
        <v>1089</v>
      </c>
      <c r="W473" s="39" t="s">
        <v>1088</v>
      </c>
      <c r="X473" s="39" t="s">
        <v>1004</v>
      </c>
      <c r="Y473" s="39" t="s">
        <v>596</v>
      </c>
      <c r="Z473" s="39" t="s">
        <v>692</v>
      </c>
      <c r="AA473" s="39" t="s">
        <v>4030</v>
      </c>
      <c r="AB473" s="39" t="s">
        <v>702</v>
      </c>
      <c r="AC473" s="39" t="s">
        <v>4029</v>
      </c>
      <c r="AD473" s="39" t="s">
        <v>4028</v>
      </c>
      <c r="AE473" s="39" t="s">
        <v>559</v>
      </c>
      <c r="AF473" s="39" t="s">
        <v>525</v>
      </c>
      <c r="AG473" s="39" t="s">
        <v>699</v>
      </c>
      <c r="AH473" s="39" t="s">
        <v>698</v>
      </c>
      <c r="AI473" s="40">
        <v>80633333</v>
      </c>
      <c r="AJ473" s="40">
        <v>273333</v>
      </c>
      <c r="AK473" s="40">
        <v>0</v>
      </c>
      <c r="AL473" s="40">
        <v>80360000</v>
      </c>
      <c r="AM473" s="40">
        <v>48926667</v>
      </c>
      <c r="AN473" s="40">
        <v>31433333</v>
      </c>
      <c r="AO473" s="39" t="s">
        <v>4027</v>
      </c>
      <c r="AP473" s="39" t="s">
        <v>554</v>
      </c>
      <c r="AQ473" s="39" t="s">
        <v>4026</v>
      </c>
      <c r="AR473" s="39" t="s">
        <v>554</v>
      </c>
      <c r="AS473" s="38">
        <v>45723</v>
      </c>
    </row>
    <row r="474" spans="1:45" x14ac:dyDescent="0.2">
      <c r="A474" s="39" t="s">
        <v>582</v>
      </c>
      <c r="B474" s="38">
        <v>45658</v>
      </c>
      <c r="C474" s="38">
        <v>45961</v>
      </c>
      <c r="D474" s="39" t="s">
        <v>581</v>
      </c>
      <c r="E474" s="38">
        <v>45723</v>
      </c>
      <c r="F474" s="39" t="s">
        <v>580</v>
      </c>
      <c r="G474" s="39" t="s">
        <v>579</v>
      </c>
      <c r="H474" s="39" t="s">
        <v>2391</v>
      </c>
      <c r="I474" s="38">
        <v>45722</v>
      </c>
      <c r="J474" s="38">
        <v>46022</v>
      </c>
      <c r="K474" s="39" t="s">
        <v>3930</v>
      </c>
      <c r="L474" s="39" t="s">
        <v>576</v>
      </c>
      <c r="M474" s="39" t="s">
        <v>575</v>
      </c>
      <c r="N474" s="39" t="s">
        <v>2302</v>
      </c>
      <c r="O474" s="39" t="s">
        <v>4025</v>
      </c>
      <c r="P474" s="39" t="s">
        <v>4024</v>
      </c>
      <c r="Q474" s="39" t="s">
        <v>1008</v>
      </c>
      <c r="R474" s="39" t="s">
        <v>500</v>
      </c>
      <c r="S474" s="39" t="s">
        <v>571</v>
      </c>
      <c r="T474" s="39" t="s">
        <v>570</v>
      </c>
      <c r="U474" s="39" t="s">
        <v>1007</v>
      </c>
      <c r="V474" s="39" t="s">
        <v>1006</v>
      </c>
      <c r="W474" s="39" t="s">
        <v>1005</v>
      </c>
      <c r="X474" s="39" t="s">
        <v>1004</v>
      </c>
      <c r="Y474" s="39" t="s">
        <v>596</v>
      </c>
      <c r="Z474" s="39" t="s">
        <v>692</v>
      </c>
      <c r="AA474" s="39" t="s">
        <v>2388</v>
      </c>
      <c r="AB474" s="39" t="s">
        <v>702</v>
      </c>
      <c r="AC474" s="39" t="s">
        <v>2387</v>
      </c>
      <c r="AD474" s="39" t="s">
        <v>2386</v>
      </c>
      <c r="AE474" s="39" t="s">
        <v>559</v>
      </c>
      <c r="AF474" s="39" t="s">
        <v>525</v>
      </c>
      <c r="AG474" s="39" t="s">
        <v>699</v>
      </c>
      <c r="AH474" s="39" t="s">
        <v>698</v>
      </c>
      <c r="AI474" s="40">
        <v>28840000</v>
      </c>
      <c r="AJ474" s="40">
        <v>0</v>
      </c>
      <c r="AK474" s="40">
        <v>0</v>
      </c>
      <c r="AL474" s="40">
        <v>28840000</v>
      </c>
      <c r="AM474" s="40">
        <v>28840000</v>
      </c>
      <c r="AN474" s="40">
        <v>0</v>
      </c>
      <c r="AO474" s="39" t="s">
        <v>4023</v>
      </c>
      <c r="AP474" s="39" t="s">
        <v>554</v>
      </c>
      <c r="AQ474" s="39" t="s">
        <v>4022</v>
      </c>
      <c r="AR474" s="39" t="s">
        <v>554</v>
      </c>
      <c r="AS474" s="38">
        <v>45723</v>
      </c>
    </row>
    <row r="475" spans="1:45" x14ac:dyDescent="0.2">
      <c r="A475" s="39" t="s">
        <v>582</v>
      </c>
      <c r="B475" s="38">
        <v>45658</v>
      </c>
      <c r="C475" s="38">
        <v>45961</v>
      </c>
      <c r="D475" s="39" t="s">
        <v>581</v>
      </c>
      <c r="E475" s="38">
        <v>45723</v>
      </c>
      <c r="F475" s="39" t="s">
        <v>580</v>
      </c>
      <c r="G475" s="39" t="s">
        <v>579</v>
      </c>
      <c r="H475" s="39" t="s">
        <v>4021</v>
      </c>
      <c r="I475" s="38">
        <v>45722</v>
      </c>
      <c r="J475" s="38">
        <v>46022</v>
      </c>
      <c r="K475" s="39" t="s">
        <v>3930</v>
      </c>
      <c r="L475" s="39" t="s">
        <v>576</v>
      </c>
      <c r="M475" s="39" t="s">
        <v>575</v>
      </c>
      <c r="N475" s="39" t="s">
        <v>3830</v>
      </c>
      <c r="O475" s="39" t="s">
        <v>4020</v>
      </c>
      <c r="P475" s="39" t="s">
        <v>4019</v>
      </c>
      <c r="Q475" s="39" t="s">
        <v>4018</v>
      </c>
      <c r="R475" s="39" t="s">
        <v>518</v>
      </c>
      <c r="S475" s="39" t="s">
        <v>571</v>
      </c>
      <c r="T475" s="39" t="s">
        <v>570</v>
      </c>
      <c r="U475" s="39" t="s">
        <v>707</v>
      </c>
      <c r="V475" s="39" t="s">
        <v>706</v>
      </c>
      <c r="W475" s="39" t="s">
        <v>4017</v>
      </c>
      <c r="X475" s="39" t="s">
        <v>1150</v>
      </c>
      <c r="Y475" s="39" t="s">
        <v>596</v>
      </c>
      <c r="Z475" s="39" t="s">
        <v>692</v>
      </c>
      <c r="AA475" s="39" t="s">
        <v>4016</v>
      </c>
      <c r="AB475" s="39" t="s">
        <v>702</v>
      </c>
      <c r="AC475" s="39" t="s">
        <v>4015</v>
      </c>
      <c r="AD475" s="39" t="s">
        <v>4014</v>
      </c>
      <c r="AE475" s="39" t="s">
        <v>559</v>
      </c>
      <c r="AF475" s="39" t="s">
        <v>525</v>
      </c>
      <c r="AG475" s="39" t="s">
        <v>699</v>
      </c>
      <c r="AH475" s="39" t="s">
        <v>698</v>
      </c>
      <c r="AI475" s="40">
        <v>37059950</v>
      </c>
      <c r="AJ475" s="40">
        <v>741199</v>
      </c>
      <c r="AK475" s="40">
        <v>0</v>
      </c>
      <c r="AL475" s="40">
        <v>36318751</v>
      </c>
      <c r="AM475" s="40">
        <v>25200766</v>
      </c>
      <c r="AN475" s="40">
        <v>11117985</v>
      </c>
      <c r="AO475" s="39" t="s">
        <v>4013</v>
      </c>
      <c r="AP475" s="39" t="s">
        <v>554</v>
      </c>
      <c r="AQ475" s="39" t="s">
        <v>4012</v>
      </c>
      <c r="AR475" s="39" t="s">
        <v>554</v>
      </c>
      <c r="AS475" s="38">
        <v>45723</v>
      </c>
    </row>
    <row r="476" spans="1:45" x14ac:dyDescent="0.2">
      <c r="A476" s="39" t="s">
        <v>582</v>
      </c>
      <c r="B476" s="38">
        <v>45658</v>
      </c>
      <c r="C476" s="38">
        <v>45961</v>
      </c>
      <c r="D476" s="39" t="s">
        <v>581</v>
      </c>
      <c r="E476" s="38">
        <v>45723</v>
      </c>
      <c r="F476" s="39" t="s">
        <v>580</v>
      </c>
      <c r="G476" s="39" t="s">
        <v>579</v>
      </c>
      <c r="H476" s="39" t="s">
        <v>4011</v>
      </c>
      <c r="I476" s="38">
        <v>45722</v>
      </c>
      <c r="J476" s="38">
        <v>46022</v>
      </c>
      <c r="K476" s="39" t="s">
        <v>3930</v>
      </c>
      <c r="L476" s="39" t="s">
        <v>576</v>
      </c>
      <c r="M476" s="39" t="s">
        <v>575</v>
      </c>
      <c r="N476" s="39" t="s">
        <v>3273</v>
      </c>
      <c r="O476" s="39" t="s">
        <v>4010</v>
      </c>
      <c r="P476" s="39" t="s">
        <v>4009</v>
      </c>
      <c r="Q476" s="39" t="s">
        <v>2833</v>
      </c>
      <c r="R476" s="39" t="s">
        <v>516</v>
      </c>
      <c r="S476" s="39" t="s">
        <v>571</v>
      </c>
      <c r="T476" s="39" t="s">
        <v>570</v>
      </c>
      <c r="U476" s="39" t="s">
        <v>2832</v>
      </c>
      <c r="V476" s="39" t="s">
        <v>2831</v>
      </c>
      <c r="W476" s="39" t="s">
        <v>2830</v>
      </c>
      <c r="X476" s="39" t="s">
        <v>1004</v>
      </c>
      <c r="Y476" s="39" t="s">
        <v>596</v>
      </c>
      <c r="Z476" s="39" t="s">
        <v>692</v>
      </c>
      <c r="AA476" s="39" t="s">
        <v>4008</v>
      </c>
      <c r="AB476" s="39" t="s">
        <v>702</v>
      </c>
      <c r="AC476" s="39" t="s">
        <v>4007</v>
      </c>
      <c r="AD476" s="39" t="s">
        <v>4006</v>
      </c>
      <c r="AE476" s="39" t="s">
        <v>559</v>
      </c>
      <c r="AF476" s="39" t="s">
        <v>525</v>
      </c>
      <c r="AG476" s="39" t="s">
        <v>699</v>
      </c>
      <c r="AH476" s="39" t="s">
        <v>698</v>
      </c>
      <c r="AI476" s="40">
        <v>70000000</v>
      </c>
      <c r="AJ476" s="40">
        <v>2100000</v>
      </c>
      <c r="AK476" s="40">
        <v>0</v>
      </c>
      <c r="AL476" s="40">
        <v>67900000</v>
      </c>
      <c r="AM476" s="40">
        <v>46900000</v>
      </c>
      <c r="AN476" s="40">
        <v>21000000</v>
      </c>
      <c r="AO476" s="39" t="s">
        <v>4005</v>
      </c>
      <c r="AP476" s="39" t="s">
        <v>554</v>
      </c>
      <c r="AQ476" s="39" t="s">
        <v>4004</v>
      </c>
      <c r="AR476" s="39" t="s">
        <v>554</v>
      </c>
      <c r="AS476" s="38">
        <v>45723</v>
      </c>
    </row>
    <row r="477" spans="1:45" x14ac:dyDescent="0.2">
      <c r="A477" s="39" t="s">
        <v>582</v>
      </c>
      <c r="B477" s="38">
        <v>45658</v>
      </c>
      <c r="C477" s="38">
        <v>45961</v>
      </c>
      <c r="D477" s="39" t="s">
        <v>581</v>
      </c>
      <c r="E477" s="38">
        <v>45723</v>
      </c>
      <c r="F477" s="39" t="s">
        <v>580</v>
      </c>
      <c r="G477" s="39" t="s">
        <v>579</v>
      </c>
      <c r="H477" s="39" t="s">
        <v>4003</v>
      </c>
      <c r="I477" s="38">
        <v>45722</v>
      </c>
      <c r="J477" s="38">
        <v>46022</v>
      </c>
      <c r="K477" s="39" t="s">
        <v>3930</v>
      </c>
      <c r="L477" s="39" t="s">
        <v>576</v>
      </c>
      <c r="M477" s="39" t="s">
        <v>575</v>
      </c>
      <c r="N477" s="39" t="s">
        <v>3265</v>
      </c>
      <c r="O477" s="39" t="s">
        <v>4002</v>
      </c>
      <c r="P477" s="39" t="s">
        <v>4001</v>
      </c>
      <c r="Q477" s="39" t="s">
        <v>2833</v>
      </c>
      <c r="R477" s="39" t="s">
        <v>516</v>
      </c>
      <c r="S477" s="39" t="s">
        <v>571</v>
      </c>
      <c r="T477" s="39" t="s">
        <v>570</v>
      </c>
      <c r="U477" s="39" t="s">
        <v>2832</v>
      </c>
      <c r="V477" s="39" t="s">
        <v>2831</v>
      </c>
      <c r="W477" s="39" t="s">
        <v>2830</v>
      </c>
      <c r="X477" s="39" t="s">
        <v>1004</v>
      </c>
      <c r="Y477" s="39" t="s">
        <v>596</v>
      </c>
      <c r="Z477" s="39" t="s">
        <v>692</v>
      </c>
      <c r="AA477" s="39" t="s">
        <v>4000</v>
      </c>
      <c r="AB477" s="39" t="s">
        <v>702</v>
      </c>
      <c r="AC477" s="39" t="s">
        <v>3999</v>
      </c>
      <c r="AD477" s="39" t="s">
        <v>3998</v>
      </c>
      <c r="AE477" s="39" t="s">
        <v>559</v>
      </c>
      <c r="AF477" s="39" t="s">
        <v>525</v>
      </c>
      <c r="AG477" s="39" t="s">
        <v>699</v>
      </c>
      <c r="AH477" s="39" t="s">
        <v>698</v>
      </c>
      <c r="AI477" s="40">
        <v>66266667</v>
      </c>
      <c r="AJ477" s="40">
        <v>0</v>
      </c>
      <c r="AK477" s="40">
        <v>0</v>
      </c>
      <c r="AL477" s="40">
        <v>66266667</v>
      </c>
      <c r="AM477" s="40">
        <v>47600000</v>
      </c>
      <c r="AN477" s="40">
        <v>18666667</v>
      </c>
      <c r="AO477" s="39" t="s">
        <v>3997</v>
      </c>
      <c r="AP477" s="39" t="s">
        <v>554</v>
      </c>
      <c r="AQ477" s="39" t="s">
        <v>3996</v>
      </c>
      <c r="AR477" s="39" t="s">
        <v>554</v>
      </c>
      <c r="AS477" s="38">
        <v>45723</v>
      </c>
    </row>
    <row r="478" spans="1:45" x14ac:dyDescent="0.2">
      <c r="A478" s="39" t="s">
        <v>582</v>
      </c>
      <c r="B478" s="38">
        <v>45658</v>
      </c>
      <c r="C478" s="38">
        <v>45961</v>
      </c>
      <c r="D478" s="39" t="s">
        <v>581</v>
      </c>
      <c r="E478" s="38">
        <v>45723</v>
      </c>
      <c r="F478" s="39" t="s">
        <v>580</v>
      </c>
      <c r="G478" s="39" t="s">
        <v>579</v>
      </c>
      <c r="H478" s="39" t="s">
        <v>3995</v>
      </c>
      <c r="I478" s="38">
        <v>45722</v>
      </c>
      <c r="J478" s="38">
        <v>46022</v>
      </c>
      <c r="K478" s="39" t="s">
        <v>3930</v>
      </c>
      <c r="L478" s="39" t="s">
        <v>576</v>
      </c>
      <c r="M478" s="39" t="s">
        <v>575</v>
      </c>
      <c r="N478" s="39" t="s">
        <v>3994</v>
      </c>
      <c r="O478" s="39" t="s">
        <v>3993</v>
      </c>
      <c r="P478" s="39" t="s">
        <v>3992</v>
      </c>
      <c r="Q478" s="39" t="s">
        <v>3991</v>
      </c>
      <c r="R478" s="39" t="s">
        <v>518</v>
      </c>
      <c r="S478" s="39" t="s">
        <v>571</v>
      </c>
      <c r="T478" s="39" t="s">
        <v>570</v>
      </c>
      <c r="U478" s="39" t="s">
        <v>707</v>
      </c>
      <c r="V478" s="39" t="s">
        <v>706</v>
      </c>
      <c r="W478" s="39" t="s">
        <v>3990</v>
      </c>
      <c r="X478" s="39" t="s">
        <v>1150</v>
      </c>
      <c r="Y478" s="39" t="s">
        <v>596</v>
      </c>
      <c r="Z478" s="39" t="s">
        <v>692</v>
      </c>
      <c r="AA478" s="39" t="s">
        <v>3989</v>
      </c>
      <c r="AB478" s="39" t="s">
        <v>702</v>
      </c>
      <c r="AC478" s="39" t="s">
        <v>3988</v>
      </c>
      <c r="AD478" s="39" t="s">
        <v>3987</v>
      </c>
      <c r="AE478" s="39" t="s">
        <v>559</v>
      </c>
      <c r="AF478" s="39" t="s">
        <v>525</v>
      </c>
      <c r="AG478" s="39" t="s">
        <v>699</v>
      </c>
      <c r="AH478" s="39" t="s">
        <v>698</v>
      </c>
      <c r="AI478" s="40">
        <v>144200000</v>
      </c>
      <c r="AJ478" s="40">
        <v>4326000</v>
      </c>
      <c r="AK478" s="40">
        <v>0</v>
      </c>
      <c r="AL478" s="40">
        <v>139874000</v>
      </c>
      <c r="AM478" s="40">
        <v>96614000</v>
      </c>
      <c r="AN478" s="40">
        <v>43260000</v>
      </c>
      <c r="AO478" s="39" t="s">
        <v>3986</v>
      </c>
      <c r="AP478" s="39" t="s">
        <v>554</v>
      </c>
      <c r="AQ478" s="39" t="s">
        <v>3985</v>
      </c>
      <c r="AR478" s="39" t="s">
        <v>554</v>
      </c>
      <c r="AS478" s="38">
        <v>45723</v>
      </c>
    </row>
    <row r="479" spans="1:45" x14ac:dyDescent="0.2">
      <c r="A479" s="39" t="s">
        <v>582</v>
      </c>
      <c r="B479" s="38">
        <v>45658</v>
      </c>
      <c r="C479" s="38">
        <v>45961</v>
      </c>
      <c r="D479" s="39" t="s">
        <v>581</v>
      </c>
      <c r="E479" s="38">
        <v>45723</v>
      </c>
      <c r="F479" s="39" t="s">
        <v>580</v>
      </c>
      <c r="G479" s="39" t="s">
        <v>579</v>
      </c>
      <c r="H479" s="39" t="s">
        <v>3984</v>
      </c>
      <c r="I479" s="38">
        <v>45722</v>
      </c>
      <c r="J479" s="38">
        <v>46022</v>
      </c>
      <c r="K479" s="39" t="s">
        <v>3930</v>
      </c>
      <c r="L479" s="39" t="s">
        <v>576</v>
      </c>
      <c r="M479" s="39" t="s">
        <v>575</v>
      </c>
      <c r="N479" s="39" t="s">
        <v>2402</v>
      </c>
      <c r="O479" s="39" t="s">
        <v>3983</v>
      </c>
      <c r="P479" s="39" t="s">
        <v>3982</v>
      </c>
      <c r="Q479" s="39" t="s">
        <v>1431</v>
      </c>
      <c r="R479" s="39" t="s">
        <v>494</v>
      </c>
      <c r="S479" s="39" t="s">
        <v>571</v>
      </c>
      <c r="T479" s="39" t="s">
        <v>570</v>
      </c>
      <c r="U479" s="39" t="s">
        <v>1007</v>
      </c>
      <c r="V479" s="39" t="s">
        <v>1006</v>
      </c>
      <c r="W479" s="39" t="s">
        <v>1430</v>
      </c>
      <c r="X479" s="39" t="s">
        <v>590</v>
      </c>
      <c r="Y479" s="39" t="s">
        <v>596</v>
      </c>
      <c r="Z479" s="39" t="s">
        <v>692</v>
      </c>
      <c r="AA479" s="39" t="s">
        <v>3981</v>
      </c>
      <c r="AB479" s="39" t="s">
        <v>702</v>
      </c>
      <c r="AC479" s="39" t="s">
        <v>3980</v>
      </c>
      <c r="AD479" s="39" t="s">
        <v>3979</v>
      </c>
      <c r="AE479" s="39" t="s">
        <v>559</v>
      </c>
      <c r="AF479" s="39" t="s">
        <v>525</v>
      </c>
      <c r="AG479" s="39" t="s">
        <v>699</v>
      </c>
      <c r="AH479" s="39" t="s">
        <v>698</v>
      </c>
      <c r="AI479" s="40">
        <v>23134540</v>
      </c>
      <c r="AJ479" s="40">
        <v>0</v>
      </c>
      <c r="AK479" s="40">
        <v>0</v>
      </c>
      <c r="AL479" s="40">
        <v>23134540</v>
      </c>
      <c r="AM479" s="40">
        <v>16258890</v>
      </c>
      <c r="AN479" s="40">
        <v>6875650</v>
      </c>
      <c r="AO479" s="39" t="s">
        <v>3978</v>
      </c>
      <c r="AP479" s="39" t="s">
        <v>554</v>
      </c>
      <c r="AQ479" s="39" t="s">
        <v>3977</v>
      </c>
      <c r="AR479" s="39" t="s">
        <v>554</v>
      </c>
      <c r="AS479" s="38">
        <v>45723</v>
      </c>
    </row>
    <row r="480" spans="1:45" x14ac:dyDescent="0.2">
      <c r="A480" s="39" t="s">
        <v>582</v>
      </c>
      <c r="B480" s="38">
        <v>45658</v>
      </c>
      <c r="C480" s="38">
        <v>45961</v>
      </c>
      <c r="D480" s="39" t="s">
        <v>581</v>
      </c>
      <c r="E480" s="38">
        <v>45723</v>
      </c>
      <c r="F480" s="39" t="s">
        <v>580</v>
      </c>
      <c r="G480" s="39" t="s">
        <v>579</v>
      </c>
      <c r="H480" s="39" t="s">
        <v>3976</v>
      </c>
      <c r="I480" s="38">
        <v>45722</v>
      </c>
      <c r="J480" s="38">
        <v>46022</v>
      </c>
      <c r="K480" s="39" t="s">
        <v>3930</v>
      </c>
      <c r="L480" s="39" t="s">
        <v>576</v>
      </c>
      <c r="M480" s="39" t="s">
        <v>575</v>
      </c>
      <c r="N480" s="39" t="s">
        <v>3437</v>
      </c>
      <c r="O480" s="39" t="s">
        <v>1309</v>
      </c>
      <c r="P480" s="39" t="s">
        <v>3975</v>
      </c>
      <c r="Q480" s="39" t="s">
        <v>1289</v>
      </c>
      <c r="R480" s="39" t="s">
        <v>514</v>
      </c>
      <c r="S480" s="39" t="s">
        <v>571</v>
      </c>
      <c r="T480" s="39" t="s">
        <v>570</v>
      </c>
      <c r="U480" s="39" t="s">
        <v>1153</v>
      </c>
      <c r="V480" s="39" t="s">
        <v>1152</v>
      </c>
      <c r="W480" s="39" t="s">
        <v>1288</v>
      </c>
      <c r="X480" s="39" t="s">
        <v>1004</v>
      </c>
      <c r="Y480" s="39" t="s">
        <v>596</v>
      </c>
      <c r="Z480" s="39" t="s">
        <v>692</v>
      </c>
      <c r="AA480" s="39" t="s">
        <v>3974</v>
      </c>
      <c r="AB480" s="39" t="s">
        <v>702</v>
      </c>
      <c r="AC480" s="39" t="s">
        <v>3973</v>
      </c>
      <c r="AD480" s="39" t="s">
        <v>3972</v>
      </c>
      <c r="AE480" s="39" t="s">
        <v>559</v>
      </c>
      <c r="AF480" s="39" t="s">
        <v>525</v>
      </c>
      <c r="AG480" s="39" t="s">
        <v>699</v>
      </c>
      <c r="AH480" s="39" t="s">
        <v>698</v>
      </c>
      <c r="AI480" s="40">
        <v>32445000</v>
      </c>
      <c r="AJ480" s="40">
        <v>0</v>
      </c>
      <c r="AK480" s="40">
        <v>0</v>
      </c>
      <c r="AL480" s="40">
        <v>32445000</v>
      </c>
      <c r="AM480" s="40">
        <v>31054500</v>
      </c>
      <c r="AN480" s="40">
        <v>1390500</v>
      </c>
      <c r="AO480" s="39" t="s">
        <v>3971</v>
      </c>
      <c r="AP480" s="39" t="s">
        <v>554</v>
      </c>
      <c r="AQ480" s="39" t="s">
        <v>3970</v>
      </c>
      <c r="AR480" s="39" t="s">
        <v>554</v>
      </c>
      <c r="AS480" s="38">
        <v>45723</v>
      </c>
    </row>
    <row r="481" spans="1:45" x14ac:dyDescent="0.2">
      <c r="A481" s="39" t="s">
        <v>582</v>
      </c>
      <c r="B481" s="38">
        <v>45658</v>
      </c>
      <c r="C481" s="38">
        <v>45961</v>
      </c>
      <c r="D481" s="39" t="s">
        <v>581</v>
      </c>
      <c r="E481" s="38">
        <v>45723</v>
      </c>
      <c r="F481" s="39" t="s">
        <v>580</v>
      </c>
      <c r="G481" s="39" t="s">
        <v>579</v>
      </c>
      <c r="H481" s="39" t="s">
        <v>3969</v>
      </c>
      <c r="I481" s="38">
        <v>45722</v>
      </c>
      <c r="J481" s="38">
        <v>46022</v>
      </c>
      <c r="K481" s="39" t="s">
        <v>3930</v>
      </c>
      <c r="L481" s="39" t="s">
        <v>576</v>
      </c>
      <c r="M481" s="39" t="s">
        <v>575</v>
      </c>
      <c r="N481" s="39" t="s">
        <v>3968</v>
      </c>
      <c r="O481" s="39" t="s">
        <v>3967</v>
      </c>
      <c r="P481" s="39" t="s">
        <v>3966</v>
      </c>
      <c r="Q481" s="39" t="s">
        <v>708</v>
      </c>
      <c r="R481" s="39" t="s">
        <v>512</v>
      </c>
      <c r="S481" s="39" t="s">
        <v>571</v>
      </c>
      <c r="T481" s="39" t="s">
        <v>570</v>
      </c>
      <c r="U481" s="39" t="s">
        <v>707</v>
      </c>
      <c r="V481" s="39" t="s">
        <v>706</v>
      </c>
      <c r="W481" s="39" t="s">
        <v>705</v>
      </c>
      <c r="X481" s="39" t="s">
        <v>704</v>
      </c>
      <c r="Y481" s="39" t="s">
        <v>596</v>
      </c>
      <c r="Z481" s="39" t="s">
        <v>692</v>
      </c>
      <c r="AA481" s="39" t="s">
        <v>3965</v>
      </c>
      <c r="AB481" s="39" t="s">
        <v>702</v>
      </c>
      <c r="AC481" s="39" t="s">
        <v>3964</v>
      </c>
      <c r="AD481" s="39" t="s">
        <v>3963</v>
      </c>
      <c r="AE481" s="39" t="s">
        <v>559</v>
      </c>
      <c r="AF481" s="39" t="s">
        <v>525</v>
      </c>
      <c r="AG481" s="39" t="s">
        <v>699</v>
      </c>
      <c r="AH481" s="39" t="s">
        <v>698</v>
      </c>
      <c r="AI481" s="40">
        <v>64260000</v>
      </c>
      <c r="AJ481" s="40">
        <v>0</v>
      </c>
      <c r="AK481" s="40">
        <v>0</v>
      </c>
      <c r="AL481" s="40">
        <v>64260000</v>
      </c>
      <c r="AM481" s="40">
        <v>47600000</v>
      </c>
      <c r="AN481" s="40">
        <v>16660000</v>
      </c>
      <c r="AO481" s="39" t="s">
        <v>3962</v>
      </c>
      <c r="AP481" s="39" t="s">
        <v>554</v>
      </c>
      <c r="AQ481" s="39" t="s">
        <v>3961</v>
      </c>
      <c r="AR481" s="39" t="s">
        <v>554</v>
      </c>
      <c r="AS481" s="38">
        <v>45723</v>
      </c>
    </row>
    <row r="482" spans="1:45" x14ac:dyDescent="0.2">
      <c r="A482" s="39" t="s">
        <v>582</v>
      </c>
      <c r="B482" s="38">
        <v>45658</v>
      </c>
      <c r="C482" s="38">
        <v>45961</v>
      </c>
      <c r="D482" s="39" t="s">
        <v>581</v>
      </c>
      <c r="E482" s="38">
        <v>45723</v>
      </c>
      <c r="F482" s="39" t="s">
        <v>580</v>
      </c>
      <c r="G482" s="39" t="s">
        <v>579</v>
      </c>
      <c r="H482" s="39" t="s">
        <v>3960</v>
      </c>
      <c r="I482" s="38">
        <v>45723</v>
      </c>
      <c r="J482" s="38">
        <v>46022</v>
      </c>
      <c r="K482" s="39" t="s">
        <v>3792</v>
      </c>
      <c r="L482" s="39" t="s">
        <v>576</v>
      </c>
      <c r="M482" s="39" t="s">
        <v>575</v>
      </c>
      <c r="N482" s="39" t="s">
        <v>3116</v>
      </c>
      <c r="O482" s="39" t="s">
        <v>3959</v>
      </c>
      <c r="P482" s="39" t="s">
        <v>3958</v>
      </c>
      <c r="Q482" s="39" t="s">
        <v>395</v>
      </c>
      <c r="R482" s="39" t="s">
        <v>396</v>
      </c>
      <c r="S482" s="39" t="s">
        <v>571</v>
      </c>
      <c r="T482" s="39" t="s">
        <v>570</v>
      </c>
      <c r="U482" s="39" t="s">
        <v>569</v>
      </c>
      <c r="V482" s="39" t="s">
        <v>568</v>
      </c>
      <c r="W482" s="39" t="s">
        <v>567</v>
      </c>
      <c r="X482" s="39" t="s">
        <v>566</v>
      </c>
      <c r="Y482" s="39" t="s">
        <v>596</v>
      </c>
      <c r="Z482" s="39" t="s">
        <v>692</v>
      </c>
      <c r="AA482" s="39" t="s">
        <v>3957</v>
      </c>
      <c r="AB482" s="39" t="s">
        <v>702</v>
      </c>
      <c r="AC482" s="39" t="s">
        <v>3956</v>
      </c>
      <c r="AD482" s="39" t="s">
        <v>3955</v>
      </c>
      <c r="AE482" s="39" t="s">
        <v>559</v>
      </c>
      <c r="AF482" s="39" t="s">
        <v>525</v>
      </c>
      <c r="AG482" s="39" t="s">
        <v>699</v>
      </c>
      <c r="AH482" s="39" t="s">
        <v>698</v>
      </c>
      <c r="AI482" s="40">
        <v>25624267</v>
      </c>
      <c r="AJ482" s="40">
        <v>1335467</v>
      </c>
      <c r="AK482" s="40">
        <v>0</v>
      </c>
      <c r="AL482" s="40">
        <v>24288800</v>
      </c>
      <c r="AM482" s="40">
        <v>16776800</v>
      </c>
      <c r="AN482" s="40">
        <v>7512000</v>
      </c>
      <c r="AO482" s="39" t="s">
        <v>3954</v>
      </c>
      <c r="AP482" s="39" t="s">
        <v>554</v>
      </c>
      <c r="AQ482" s="39" t="s">
        <v>3953</v>
      </c>
      <c r="AR482" s="39" t="s">
        <v>554</v>
      </c>
      <c r="AS482" s="38">
        <v>45723</v>
      </c>
    </row>
    <row r="483" spans="1:45" x14ac:dyDescent="0.2">
      <c r="A483" s="39" t="s">
        <v>582</v>
      </c>
      <c r="B483" s="38">
        <v>45658</v>
      </c>
      <c r="C483" s="38">
        <v>45961</v>
      </c>
      <c r="D483" s="39" t="s">
        <v>581</v>
      </c>
      <c r="E483" s="38">
        <v>45723</v>
      </c>
      <c r="F483" s="39" t="s">
        <v>580</v>
      </c>
      <c r="G483" s="39" t="s">
        <v>579</v>
      </c>
      <c r="H483" s="39" t="s">
        <v>3952</v>
      </c>
      <c r="I483" s="38">
        <v>45722</v>
      </c>
      <c r="J483" s="38">
        <v>46022</v>
      </c>
      <c r="K483" s="39" t="s">
        <v>3930</v>
      </c>
      <c r="L483" s="39" t="s">
        <v>576</v>
      </c>
      <c r="M483" s="39" t="s">
        <v>575</v>
      </c>
      <c r="N483" s="39" t="s">
        <v>3948</v>
      </c>
      <c r="O483" s="39" t="s">
        <v>3951</v>
      </c>
      <c r="P483" s="39" t="s">
        <v>3946</v>
      </c>
      <c r="Q483" s="39" t="s">
        <v>720</v>
      </c>
      <c r="R483" s="39" t="s">
        <v>512</v>
      </c>
      <c r="S483" s="39" t="s">
        <v>571</v>
      </c>
      <c r="T483" s="39" t="s">
        <v>570</v>
      </c>
      <c r="U483" s="39" t="s">
        <v>707</v>
      </c>
      <c r="V483" s="39" t="s">
        <v>706</v>
      </c>
      <c r="W483" s="39" t="s">
        <v>719</v>
      </c>
      <c r="X483" s="39" t="s">
        <v>704</v>
      </c>
      <c r="Y483" s="39" t="s">
        <v>596</v>
      </c>
      <c r="Z483" s="39" t="s">
        <v>692</v>
      </c>
      <c r="AA483" s="39" t="s">
        <v>3945</v>
      </c>
      <c r="AB483" s="39" t="s">
        <v>702</v>
      </c>
      <c r="AC483" s="39" t="s">
        <v>3944</v>
      </c>
      <c r="AD483" s="39" t="s">
        <v>3943</v>
      </c>
      <c r="AE483" s="39" t="s">
        <v>559</v>
      </c>
      <c r="AF483" s="39" t="s">
        <v>525</v>
      </c>
      <c r="AG483" s="39" t="s">
        <v>699</v>
      </c>
      <c r="AH483" s="39" t="s">
        <v>698</v>
      </c>
      <c r="AI483" s="40">
        <v>70080000</v>
      </c>
      <c r="AJ483" s="40">
        <v>70080000</v>
      </c>
      <c r="AK483" s="40">
        <v>0</v>
      </c>
      <c r="AL483" s="40">
        <v>0</v>
      </c>
      <c r="AM483" s="40">
        <v>0</v>
      </c>
      <c r="AN483" s="40">
        <v>0</v>
      </c>
      <c r="AO483" s="39" t="s">
        <v>3950</v>
      </c>
      <c r="AP483" s="39" t="s">
        <v>554</v>
      </c>
      <c r="AQ483" s="39" t="s">
        <v>3941</v>
      </c>
      <c r="AR483" s="39" t="s">
        <v>554</v>
      </c>
      <c r="AS483" s="38">
        <v>45723</v>
      </c>
    </row>
    <row r="484" spans="1:45" x14ac:dyDescent="0.2">
      <c r="A484" s="39" t="s">
        <v>582</v>
      </c>
      <c r="B484" s="38">
        <v>45658</v>
      </c>
      <c r="C484" s="38">
        <v>45961</v>
      </c>
      <c r="D484" s="39" t="s">
        <v>581</v>
      </c>
      <c r="E484" s="38">
        <v>45723</v>
      </c>
      <c r="F484" s="39" t="s">
        <v>580</v>
      </c>
      <c r="G484" s="39" t="s">
        <v>579</v>
      </c>
      <c r="H484" s="39" t="s">
        <v>3949</v>
      </c>
      <c r="I484" s="38">
        <v>45722</v>
      </c>
      <c r="J484" s="38">
        <v>46022</v>
      </c>
      <c r="K484" s="39" t="s">
        <v>3930</v>
      </c>
      <c r="L484" s="39" t="s">
        <v>576</v>
      </c>
      <c r="M484" s="39" t="s">
        <v>575</v>
      </c>
      <c r="N484" s="39" t="s">
        <v>3948</v>
      </c>
      <c r="O484" s="39" t="s">
        <v>3947</v>
      </c>
      <c r="P484" s="39" t="s">
        <v>3946</v>
      </c>
      <c r="Q484" s="39" t="s">
        <v>720</v>
      </c>
      <c r="R484" s="39" t="s">
        <v>512</v>
      </c>
      <c r="S484" s="39" t="s">
        <v>571</v>
      </c>
      <c r="T484" s="39" t="s">
        <v>570</v>
      </c>
      <c r="U484" s="39" t="s">
        <v>707</v>
      </c>
      <c r="V484" s="39" t="s">
        <v>706</v>
      </c>
      <c r="W484" s="39" t="s">
        <v>719</v>
      </c>
      <c r="X484" s="39" t="s">
        <v>704</v>
      </c>
      <c r="Y484" s="39" t="s">
        <v>596</v>
      </c>
      <c r="Z484" s="39" t="s">
        <v>692</v>
      </c>
      <c r="AA484" s="39" t="s">
        <v>3945</v>
      </c>
      <c r="AB484" s="39" t="s">
        <v>702</v>
      </c>
      <c r="AC484" s="39" t="s">
        <v>3944</v>
      </c>
      <c r="AD484" s="39" t="s">
        <v>3943</v>
      </c>
      <c r="AE484" s="39" t="s">
        <v>559</v>
      </c>
      <c r="AF484" s="39" t="s">
        <v>525</v>
      </c>
      <c r="AG484" s="39" t="s">
        <v>699</v>
      </c>
      <c r="AH484" s="39" t="s">
        <v>698</v>
      </c>
      <c r="AI484" s="40">
        <v>70080000</v>
      </c>
      <c r="AJ484" s="40">
        <v>0</v>
      </c>
      <c r="AK484" s="40">
        <v>0</v>
      </c>
      <c r="AL484" s="40">
        <v>70080000</v>
      </c>
      <c r="AM484" s="40">
        <v>59568000</v>
      </c>
      <c r="AN484" s="40">
        <v>10512000</v>
      </c>
      <c r="AO484" s="39" t="s">
        <v>3942</v>
      </c>
      <c r="AP484" s="39" t="s">
        <v>554</v>
      </c>
      <c r="AQ484" s="39" t="s">
        <v>3941</v>
      </c>
      <c r="AR484" s="39" t="s">
        <v>554</v>
      </c>
      <c r="AS484" s="38">
        <v>45723</v>
      </c>
    </row>
    <row r="485" spans="1:45" x14ac:dyDescent="0.2">
      <c r="A485" s="39" t="s">
        <v>582</v>
      </c>
      <c r="B485" s="38">
        <v>45658</v>
      </c>
      <c r="C485" s="38">
        <v>45961</v>
      </c>
      <c r="D485" s="39" t="s">
        <v>581</v>
      </c>
      <c r="E485" s="38">
        <v>45723</v>
      </c>
      <c r="F485" s="39" t="s">
        <v>580</v>
      </c>
      <c r="G485" s="39" t="s">
        <v>579</v>
      </c>
      <c r="H485" s="39" t="s">
        <v>3940</v>
      </c>
      <c r="I485" s="38">
        <v>45723</v>
      </c>
      <c r="J485" s="38">
        <v>46022</v>
      </c>
      <c r="K485" s="39" t="s">
        <v>3792</v>
      </c>
      <c r="L485" s="39" t="s">
        <v>576</v>
      </c>
      <c r="M485" s="39" t="s">
        <v>575</v>
      </c>
      <c r="N485" s="39" t="s">
        <v>3296</v>
      </c>
      <c r="O485" s="39" t="s">
        <v>3939</v>
      </c>
      <c r="P485" s="39" t="s">
        <v>3938</v>
      </c>
      <c r="Q485" s="39" t="s">
        <v>708</v>
      </c>
      <c r="R485" s="39" t="s">
        <v>512</v>
      </c>
      <c r="S485" s="39" t="s">
        <v>571</v>
      </c>
      <c r="T485" s="39" t="s">
        <v>570</v>
      </c>
      <c r="U485" s="39" t="s">
        <v>707</v>
      </c>
      <c r="V485" s="39" t="s">
        <v>706</v>
      </c>
      <c r="W485" s="39" t="s">
        <v>705</v>
      </c>
      <c r="X485" s="39" t="s">
        <v>704</v>
      </c>
      <c r="Y485" s="39" t="s">
        <v>596</v>
      </c>
      <c r="Z485" s="39" t="s">
        <v>692</v>
      </c>
      <c r="AA485" s="39" t="s">
        <v>3937</v>
      </c>
      <c r="AB485" s="39" t="s">
        <v>702</v>
      </c>
      <c r="AC485" s="39" t="s">
        <v>3936</v>
      </c>
      <c r="AD485" s="39" t="s">
        <v>3935</v>
      </c>
      <c r="AE485" s="39" t="s">
        <v>559</v>
      </c>
      <c r="AF485" s="39" t="s">
        <v>525</v>
      </c>
      <c r="AG485" s="39" t="s">
        <v>699</v>
      </c>
      <c r="AH485" s="39" t="s">
        <v>698</v>
      </c>
      <c r="AI485" s="40">
        <v>37565597</v>
      </c>
      <c r="AJ485" s="40">
        <v>0</v>
      </c>
      <c r="AK485" s="40">
        <v>0</v>
      </c>
      <c r="AL485" s="40">
        <v>37565597</v>
      </c>
      <c r="AM485" s="40">
        <v>29610529</v>
      </c>
      <c r="AN485" s="40">
        <v>7955068</v>
      </c>
      <c r="AO485" s="39" t="s">
        <v>3934</v>
      </c>
      <c r="AP485" s="39" t="s">
        <v>554</v>
      </c>
      <c r="AQ485" s="39" t="s">
        <v>3933</v>
      </c>
      <c r="AR485" s="39" t="s">
        <v>554</v>
      </c>
      <c r="AS485" s="38">
        <v>45723</v>
      </c>
    </row>
    <row r="486" spans="1:45" x14ac:dyDescent="0.2">
      <c r="A486" s="39" t="s">
        <v>582</v>
      </c>
      <c r="B486" s="38">
        <v>45658</v>
      </c>
      <c r="C486" s="38">
        <v>45961</v>
      </c>
      <c r="D486" s="39" t="s">
        <v>581</v>
      </c>
      <c r="E486" s="38">
        <v>45723</v>
      </c>
      <c r="F486" s="39" t="s">
        <v>671</v>
      </c>
      <c r="G486" s="39" t="s">
        <v>1030</v>
      </c>
      <c r="H486" s="39" t="s">
        <v>3931</v>
      </c>
      <c r="I486" s="38">
        <v>45722</v>
      </c>
      <c r="J486" s="38">
        <v>46022</v>
      </c>
      <c r="K486" s="39" t="s">
        <v>3930</v>
      </c>
      <c r="L486" s="39" t="s">
        <v>576</v>
      </c>
      <c r="M486" s="39" t="s">
        <v>575</v>
      </c>
      <c r="N486" s="39" t="s">
        <v>3139</v>
      </c>
      <c r="O486" s="39" t="s">
        <v>3929</v>
      </c>
      <c r="P486" s="39" t="s">
        <v>3928</v>
      </c>
      <c r="Q486" s="39" t="s">
        <v>80</v>
      </c>
      <c r="R486" s="39" t="s">
        <v>81</v>
      </c>
      <c r="S486" s="39" t="s">
        <v>571</v>
      </c>
      <c r="T486" s="39" t="s">
        <v>570</v>
      </c>
      <c r="U486" s="39" t="s">
        <v>569</v>
      </c>
      <c r="V486" s="39" t="s">
        <v>568</v>
      </c>
      <c r="W486" s="39" t="s">
        <v>567</v>
      </c>
      <c r="X486" s="39" t="s">
        <v>566</v>
      </c>
      <c r="Y486" s="39" t="s">
        <v>1024</v>
      </c>
      <c r="Z486" s="39" t="s">
        <v>1023</v>
      </c>
      <c r="AA486" s="39" t="s">
        <v>3927</v>
      </c>
      <c r="AB486" s="39" t="s">
        <v>702</v>
      </c>
      <c r="AC486" s="39" t="s">
        <v>3926</v>
      </c>
      <c r="AD486" s="39" t="s">
        <v>3925</v>
      </c>
      <c r="AE486" s="39" t="s">
        <v>559</v>
      </c>
      <c r="AF486" s="39" t="s">
        <v>525</v>
      </c>
      <c r="AG486" s="39" t="s">
        <v>3596</v>
      </c>
      <c r="AH486" s="39" t="s">
        <v>3595</v>
      </c>
      <c r="AI486" s="40">
        <v>9182165</v>
      </c>
      <c r="AJ486" s="40">
        <v>0</v>
      </c>
      <c r="AK486" s="40">
        <v>0</v>
      </c>
      <c r="AL486" s="40">
        <v>9182165</v>
      </c>
      <c r="AM486" s="40">
        <v>9182165</v>
      </c>
      <c r="AN486" s="40">
        <v>0</v>
      </c>
      <c r="AO486" s="39" t="s">
        <v>3924</v>
      </c>
      <c r="AP486" s="39" t="s">
        <v>554</v>
      </c>
      <c r="AQ486" s="39" t="s">
        <v>3932</v>
      </c>
      <c r="AR486" s="39" t="s">
        <v>554</v>
      </c>
      <c r="AS486" s="38">
        <v>45723</v>
      </c>
    </row>
    <row r="487" spans="1:45" x14ac:dyDescent="0.2">
      <c r="A487" s="39" t="s">
        <v>582</v>
      </c>
      <c r="B487" s="38">
        <v>45658</v>
      </c>
      <c r="C487" s="38">
        <v>45961</v>
      </c>
      <c r="D487" s="39" t="s">
        <v>581</v>
      </c>
      <c r="E487" s="38">
        <v>45723</v>
      </c>
      <c r="F487" s="39" t="s">
        <v>671</v>
      </c>
      <c r="G487" s="39" t="s">
        <v>1030</v>
      </c>
      <c r="H487" s="39" t="s">
        <v>3931</v>
      </c>
      <c r="I487" s="38">
        <v>45722</v>
      </c>
      <c r="J487" s="38">
        <v>46022</v>
      </c>
      <c r="K487" s="39" t="s">
        <v>3930</v>
      </c>
      <c r="L487" s="39" t="s">
        <v>576</v>
      </c>
      <c r="M487" s="39" t="s">
        <v>575</v>
      </c>
      <c r="N487" s="39" t="s">
        <v>3131</v>
      </c>
      <c r="O487" s="39" t="s">
        <v>3929</v>
      </c>
      <c r="P487" s="39" t="s">
        <v>3928</v>
      </c>
      <c r="Q487" s="39" t="s">
        <v>44</v>
      </c>
      <c r="R487" s="39" t="s">
        <v>45</v>
      </c>
      <c r="S487" s="39" t="s">
        <v>571</v>
      </c>
      <c r="T487" s="39" t="s">
        <v>570</v>
      </c>
      <c r="U487" s="39" t="s">
        <v>569</v>
      </c>
      <c r="V487" s="39" t="s">
        <v>568</v>
      </c>
      <c r="W487" s="39" t="s">
        <v>567</v>
      </c>
      <c r="X487" s="39" t="s">
        <v>566</v>
      </c>
      <c r="Y487" s="39" t="s">
        <v>1024</v>
      </c>
      <c r="Z487" s="39" t="s">
        <v>1023</v>
      </c>
      <c r="AA487" s="39" t="s">
        <v>3927</v>
      </c>
      <c r="AB487" s="39" t="s">
        <v>702</v>
      </c>
      <c r="AC487" s="39" t="s">
        <v>3926</v>
      </c>
      <c r="AD487" s="39" t="s">
        <v>3925</v>
      </c>
      <c r="AE487" s="39" t="s">
        <v>559</v>
      </c>
      <c r="AF487" s="39" t="s">
        <v>525</v>
      </c>
      <c r="AG487" s="39" t="s">
        <v>3596</v>
      </c>
      <c r="AH487" s="39" t="s">
        <v>3595</v>
      </c>
      <c r="AI487" s="40">
        <v>1207824</v>
      </c>
      <c r="AJ487" s="40">
        <v>0</v>
      </c>
      <c r="AK487" s="40">
        <v>0</v>
      </c>
      <c r="AL487" s="40">
        <v>1207824</v>
      </c>
      <c r="AM487" s="40">
        <v>1207824</v>
      </c>
      <c r="AN487" s="40">
        <v>0</v>
      </c>
      <c r="AO487" s="39" t="s">
        <v>3924</v>
      </c>
      <c r="AP487" s="39" t="s">
        <v>629</v>
      </c>
      <c r="AQ487" s="39" t="s">
        <v>3923</v>
      </c>
      <c r="AR487" s="39" t="s">
        <v>554</v>
      </c>
      <c r="AS487" s="38">
        <v>45723</v>
      </c>
    </row>
    <row r="488" spans="1:45" x14ac:dyDescent="0.2">
      <c r="A488" s="39" t="s">
        <v>582</v>
      </c>
      <c r="B488" s="38">
        <v>45658</v>
      </c>
      <c r="C488" s="38">
        <v>45961</v>
      </c>
      <c r="D488" s="39" t="s">
        <v>581</v>
      </c>
      <c r="E488" s="38">
        <v>45723</v>
      </c>
      <c r="F488" s="39" t="s">
        <v>671</v>
      </c>
      <c r="G488" s="39" t="s">
        <v>1030</v>
      </c>
      <c r="H488" s="39" t="s">
        <v>3931</v>
      </c>
      <c r="I488" s="38">
        <v>45722</v>
      </c>
      <c r="J488" s="38">
        <v>46022</v>
      </c>
      <c r="K488" s="39" t="s">
        <v>3930</v>
      </c>
      <c r="L488" s="39" t="s">
        <v>576</v>
      </c>
      <c r="M488" s="39" t="s">
        <v>575</v>
      </c>
      <c r="N488" s="39" t="s">
        <v>3131</v>
      </c>
      <c r="O488" s="39" t="s">
        <v>3929</v>
      </c>
      <c r="P488" s="39" t="s">
        <v>3928</v>
      </c>
      <c r="Q488" s="39" t="s">
        <v>48</v>
      </c>
      <c r="R488" s="39" t="s">
        <v>49</v>
      </c>
      <c r="S488" s="39" t="s">
        <v>571</v>
      </c>
      <c r="T488" s="39" t="s">
        <v>570</v>
      </c>
      <c r="U488" s="39" t="s">
        <v>569</v>
      </c>
      <c r="V488" s="39" t="s">
        <v>568</v>
      </c>
      <c r="W488" s="39" t="s">
        <v>567</v>
      </c>
      <c r="X488" s="39" t="s">
        <v>566</v>
      </c>
      <c r="Y488" s="39" t="s">
        <v>1024</v>
      </c>
      <c r="Z488" s="39" t="s">
        <v>1023</v>
      </c>
      <c r="AA488" s="39" t="s">
        <v>3927</v>
      </c>
      <c r="AB488" s="39" t="s">
        <v>702</v>
      </c>
      <c r="AC488" s="39" t="s">
        <v>3926</v>
      </c>
      <c r="AD488" s="39" t="s">
        <v>3925</v>
      </c>
      <c r="AE488" s="39" t="s">
        <v>559</v>
      </c>
      <c r="AF488" s="39" t="s">
        <v>525</v>
      </c>
      <c r="AG488" s="39" t="s">
        <v>3596</v>
      </c>
      <c r="AH488" s="39" t="s">
        <v>3595</v>
      </c>
      <c r="AI488" s="40">
        <v>7744918</v>
      </c>
      <c r="AJ488" s="40">
        <v>0</v>
      </c>
      <c r="AK488" s="40">
        <v>0</v>
      </c>
      <c r="AL488" s="40">
        <v>7744918</v>
      </c>
      <c r="AM488" s="40">
        <v>7744918</v>
      </c>
      <c r="AN488" s="40">
        <v>0</v>
      </c>
      <c r="AO488" s="39" t="s">
        <v>3924</v>
      </c>
      <c r="AP488" s="39" t="s">
        <v>628</v>
      </c>
      <c r="AQ488" s="39" t="s">
        <v>3923</v>
      </c>
      <c r="AR488" s="39" t="s">
        <v>629</v>
      </c>
      <c r="AS488" s="38">
        <v>45723</v>
      </c>
    </row>
    <row r="489" spans="1:45" x14ac:dyDescent="0.2">
      <c r="A489" s="39" t="s">
        <v>582</v>
      </c>
      <c r="B489" s="38">
        <v>45658</v>
      </c>
      <c r="C489" s="38">
        <v>45961</v>
      </c>
      <c r="D489" s="39" t="s">
        <v>581</v>
      </c>
      <c r="E489" s="38">
        <v>45723</v>
      </c>
      <c r="F489" s="39" t="s">
        <v>671</v>
      </c>
      <c r="G489" s="39" t="s">
        <v>1030</v>
      </c>
      <c r="H489" s="39" t="s">
        <v>3931</v>
      </c>
      <c r="I489" s="38">
        <v>45722</v>
      </c>
      <c r="J489" s="38">
        <v>46022</v>
      </c>
      <c r="K489" s="39" t="s">
        <v>3930</v>
      </c>
      <c r="L489" s="39" t="s">
        <v>576</v>
      </c>
      <c r="M489" s="39" t="s">
        <v>575</v>
      </c>
      <c r="N489" s="39" t="s">
        <v>3131</v>
      </c>
      <c r="O489" s="39" t="s">
        <v>3929</v>
      </c>
      <c r="P489" s="39" t="s">
        <v>3928</v>
      </c>
      <c r="Q489" s="39" t="s">
        <v>50</v>
      </c>
      <c r="R489" s="39" t="s">
        <v>51</v>
      </c>
      <c r="S489" s="39" t="s">
        <v>571</v>
      </c>
      <c r="T489" s="39" t="s">
        <v>570</v>
      </c>
      <c r="U489" s="39" t="s">
        <v>569</v>
      </c>
      <c r="V489" s="39" t="s">
        <v>568</v>
      </c>
      <c r="W489" s="39" t="s">
        <v>567</v>
      </c>
      <c r="X489" s="39" t="s">
        <v>566</v>
      </c>
      <c r="Y489" s="39" t="s">
        <v>1024</v>
      </c>
      <c r="Z489" s="39" t="s">
        <v>1023</v>
      </c>
      <c r="AA489" s="39" t="s">
        <v>3927</v>
      </c>
      <c r="AB489" s="39" t="s">
        <v>702</v>
      </c>
      <c r="AC489" s="39" t="s">
        <v>3926</v>
      </c>
      <c r="AD489" s="39" t="s">
        <v>3925</v>
      </c>
      <c r="AE489" s="39" t="s">
        <v>559</v>
      </c>
      <c r="AF489" s="39" t="s">
        <v>525</v>
      </c>
      <c r="AG489" s="39" t="s">
        <v>3596</v>
      </c>
      <c r="AH489" s="39" t="s">
        <v>3595</v>
      </c>
      <c r="AI489" s="40">
        <v>6886394</v>
      </c>
      <c r="AJ489" s="40">
        <v>0</v>
      </c>
      <c r="AK489" s="40">
        <v>0</v>
      </c>
      <c r="AL489" s="40">
        <v>6886394</v>
      </c>
      <c r="AM489" s="40">
        <v>6886394</v>
      </c>
      <c r="AN489" s="40">
        <v>0</v>
      </c>
      <c r="AO489" s="39" t="s">
        <v>3924</v>
      </c>
      <c r="AP489" s="39" t="s">
        <v>627</v>
      </c>
      <c r="AQ489" s="39" t="s">
        <v>3923</v>
      </c>
      <c r="AR489" s="39" t="s">
        <v>628</v>
      </c>
      <c r="AS489" s="38">
        <v>45723</v>
      </c>
    </row>
    <row r="490" spans="1:45" x14ac:dyDescent="0.2">
      <c r="A490" s="39" t="s">
        <v>582</v>
      </c>
      <c r="B490" s="38">
        <v>45658</v>
      </c>
      <c r="C490" s="38">
        <v>45961</v>
      </c>
      <c r="D490" s="39" t="s">
        <v>581</v>
      </c>
      <c r="E490" s="38">
        <v>45723</v>
      </c>
      <c r="F490" s="39" t="s">
        <v>671</v>
      </c>
      <c r="G490" s="39" t="s">
        <v>1030</v>
      </c>
      <c r="H490" s="39" t="s">
        <v>3931</v>
      </c>
      <c r="I490" s="38">
        <v>45722</v>
      </c>
      <c r="J490" s="38">
        <v>46022</v>
      </c>
      <c r="K490" s="39" t="s">
        <v>3930</v>
      </c>
      <c r="L490" s="39" t="s">
        <v>576</v>
      </c>
      <c r="M490" s="39" t="s">
        <v>575</v>
      </c>
      <c r="N490" s="39" t="s">
        <v>3131</v>
      </c>
      <c r="O490" s="39" t="s">
        <v>3929</v>
      </c>
      <c r="P490" s="39" t="s">
        <v>3928</v>
      </c>
      <c r="Q490" s="39" t="s">
        <v>541</v>
      </c>
      <c r="R490" s="39" t="s">
        <v>542</v>
      </c>
      <c r="S490" s="39" t="s">
        <v>571</v>
      </c>
      <c r="T490" s="39" t="s">
        <v>570</v>
      </c>
      <c r="U490" s="39" t="s">
        <v>569</v>
      </c>
      <c r="V490" s="39" t="s">
        <v>568</v>
      </c>
      <c r="W490" s="39" t="s">
        <v>567</v>
      </c>
      <c r="X490" s="39" t="s">
        <v>566</v>
      </c>
      <c r="Y490" s="39" t="s">
        <v>1024</v>
      </c>
      <c r="Z490" s="39" t="s">
        <v>1023</v>
      </c>
      <c r="AA490" s="39" t="s">
        <v>3927</v>
      </c>
      <c r="AB490" s="39" t="s">
        <v>702</v>
      </c>
      <c r="AC490" s="39" t="s">
        <v>3926</v>
      </c>
      <c r="AD490" s="39" t="s">
        <v>3925</v>
      </c>
      <c r="AE490" s="39" t="s">
        <v>559</v>
      </c>
      <c r="AF490" s="39" t="s">
        <v>525</v>
      </c>
      <c r="AG490" s="39" t="s">
        <v>3596</v>
      </c>
      <c r="AH490" s="39" t="s">
        <v>3595</v>
      </c>
      <c r="AI490" s="40">
        <v>12359119</v>
      </c>
      <c r="AJ490" s="40">
        <v>0</v>
      </c>
      <c r="AK490" s="40">
        <v>0</v>
      </c>
      <c r="AL490" s="40">
        <v>12359119</v>
      </c>
      <c r="AM490" s="40">
        <v>12359119</v>
      </c>
      <c r="AN490" s="40">
        <v>0</v>
      </c>
      <c r="AO490" s="39" t="s">
        <v>3924</v>
      </c>
      <c r="AP490" s="39" t="s">
        <v>626</v>
      </c>
      <c r="AQ490" s="39" t="s">
        <v>3923</v>
      </c>
      <c r="AR490" s="39" t="s">
        <v>627</v>
      </c>
      <c r="AS490" s="38">
        <v>45723</v>
      </c>
    </row>
    <row r="491" spans="1:45" x14ac:dyDescent="0.2">
      <c r="A491" s="39" t="s">
        <v>582</v>
      </c>
      <c r="B491" s="38">
        <v>45658</v>
      </c>
      <c r="C491" s="38">
        <v>45961</v>
      </c>
      <c r="D491" s="39" t="s">
        <v>581</v>
      </c>
      <c r="E491" s="38">
        <v>45723</v>
      </c>
      <c r="F491" s="39" t="s">
        <v>671</v>
      </c>
      <c r="G491" s="39" t="s">
        <v>1030</v>
      </c>
      <c r="H491" s="39" t="s">
        <v>3931</v>
      </c>
      <c r="I491" s="38">
        <v>45722</v>
      </c>
      <c r="J491" s="38">
        <v>46022</v>
      </c>
      <c r="K491" s="39" t="s">
        <v>3930</v>
      </c>
      <c r="L491" s="39" t="s">
        <v>576</v>
      </c>
      <c r="M491" s="39" t="s">
        <v>575</v>
      </c>
      <c r="N491" s="39" t="s">
        <v>3131</v>
      </c>
      <c r="O491" s="39" t="s">
        <v>3929</v>
      </c>
      <c r="P491" s="39" t="s">
        <v>3928</v>
      </c>
      <c r="Q491" s="39" t="s">
        <v>101</v>
      </c>
      <c r="R491" s="39" t="s">
        <v>102</v>
      </c>
      <c r="S491" s="39" t="s">
        <v>571</v>
      </c>
      <c r="T491" s="39" t="s">
        <v>570</v>
      </c>
      <c r="U491" s="39" t="s">
        <v>569</v>
      </c>
      <c r="V491" s="39" t="s">
        <v>568</v>
      </c>
      <c r="W491" s="39" t="s">
        <v>567</v>
      </c>
      <c r="X491" s="39" t="s">
        <v>566</v>
      </c>
      <c r="Y491" s="39" t="s">
        <v>1024</v>
      </c>
      <c r="Z491" s="39" t="s">
        <v>1023</v>
      </c>
      <c r="AA491" s="39" t="s">
        <v>3927</v>
      </c>
      <c r="AB491" s="39" t="s">
        <v>702</v>
      </c>
      <c r="AC491" s="39" t="s">
        <v>3926</v>
      </c>
      <c r="AD491" s="39" t="s">
        <v>3925</v>
      </c>
      <c r="AE491" s="39" t="s">
        <v>559</v>
      </c>
      <c r="AF491" s="39" t="s">
        <v>525</v>
      </c>
      <c r="AG491" s="39" t="s">
        <v>3596</v>
      </c>
      <c r="AH491" s="39" t="s">
        <v>3595</v>
      </c>
      <c r="AI491" s="40">
        <v>576598</v>
      </c>
      <c r="AJ491" s="40">
        <v>0</v>
      </c>
      <c r="AK491" s="40">
        <v>0</v>
      </c>
      <c r="AL491" s="40">
        <v>576598</v>
      </c>
      <c r="AM491" s="40">
        <v>576598</v>
      </c>
      <c r="AN491" s="40">
        <v>0</v>
      </c>
      <c r="AO491" s="39" t="s">
        <v>3924</v>
      </c>
      <c r="AP491" s="39" t="s">
        <v>611</v>
      </c>
      <c r="AQ491" s="39" t="s">
        <v>3923</v>
      </c>
      <c r="AR491" s="39" t="s">
        <v>626</v>
      </c>
      <c r="AS491" s="38">
        <v>45723</v>
      </c>
    </row>
    <row r="492" spans="1:45" x14ac:dyDescent="0.2">
      <c r="A492" s="39" t="s">
        <v>582</v>
      </c>
      <c r="B492" s="38">
        <v>45658</v>
      </c>
      <c r="C492" s="38">
        <v>45961</v>
      </c>
      <c r="D492" s="39" t="s">
        <v>581</v>
      </c>
      <c r="E492" s="38">
        <v>45723</v>
      </c>
      <c r="F492" s="39" t="s">
        <v>671</v>
      </c>
      <c r="G492" s="39" t="s">
        <v>1030</v>
      </c>
      <c r="H492" s="39" t="s">
        <v>3921</v>
      </c>
      <c r="I492" s="38">
        <v>45723</v>
      </c>
      <c r="J492" s="38">
        <v>46022</v>
      </c>
      <c r="K492" s="39" t="s">
        <v>3792</v>
      </c>
      <c r="L492" s="39" t="s">
        <v>576</v>
      </c>
      <c r="M492" s="39" t="s">
        <v>575</v>
      </c>
      <c r="N492" s="39" t="s">
        <v>3656</v>
      </c>
      <c r="O492" s="39" t="s">
        <v>2498</v>
      </c>
      <c r="P492" s="39" t="s">
        <v>3920</v>
      </c>
      <c r="Q492" s="39" t="s">
        <v>80</v>
      </c>
      <c r="R492" s="39" t="s">
        <v>81</v>
      </c>
      <c r="S492" s="39" t="s">
        <v>571</v>
      </c>
      <c r="T492" s="39" t="s">
        <v>570</v>
      </c>
      <c r="U492" s="39" t="s">
        <v>569</v>
      </c>
      <c r="V492" s="39" t="s">
        <v>568</v>
      </c>
      <c r="W492" s="39" t="s">
        <v>567</v>
      </c>
      <c r="X492" s="39" t="s">
        <v>566</v>
      </c>
      <c r="Y492" s="39" t="s">
        <v>1024</v>
      </c>
      <c r="Z492" s="39" t="s">
        <v>1023</v>
      </c>
      <c r="AA492" s="39" t="s">
        <v>3919</v>
      </c>
      <c r="AB492" s="39" t="s">
        <v>702</v>
      </c>
      <c r="AC492" s="39" t="s">
        <v>3918</v>
      </c>
      <c r="AD492" s="39" t="s">
        <v>3917</v>
      </c>
      <c r="AE492" s="39" t="s">
        <v>559</v>
      </c>
      <c r="AF492" s="39" t="s">
        <v>525</v>
      </c>
      <c r="AG492" s="39" t="s">
        <v>3596</v>
      </c>
      <c r="AH492" s="39" t="s">
        <v>3595</v>
      </c>
      <c r="AI492" s="40">
        <v>4789040</v>
      </c>
      <c r="AJ492" s="40">
        <v>0</v>
      </c>
      <c r="AK492" s="40">
        <v>0</v>
      </c>
      <c r="AL492" s="40">
        <v>4789040</v>
      </c>
      <c r="AM492" s="40">
        <v>4789040</v>
      </c>
      <c r="AN492" s="40">
        <v>0</v>
      </c>
      <c r="AO492" s="39" t="s">
        <v>3916</v>
      </c>
      <c r="AP492" s="39" t="s">
        <v>554</v>
      </c>
      <c r="AQ492" s="39" t="s">
        <v>3922</v>
      </c>
      <c r="AR492" s="39" t="s">
        <v>554</v>
      </c>
      <c r="AS492" s="38">
        <v>45723</v>
      </c>
    </row>
    <row r="493" spans="1:45" x14ac:dyDescent="0.2">
      <c r="A493" s="39" t="s">
        <v>582</v>
      </c>
      <c r="B493" s="38">
        <v>45658</v>
      </c>
      <c r="C493" s="38">
        <v>45961</v>
      </c>
      <c r="D493" s="39" t="s">
        <v>581</v>
      </c>
      <c r="E493" s="38">
        <v>45723</v>
      </c>
      <c r="F493" s="39" t="s">
        <v>671</v>
      </c>
      <c r="G493" s="39" t="s">
        <v>1030</v>
      </c>
      <c r="H493" s="39" t="s">
        <v>3921</v>
      </c>
      <c r="I493" s="38">
        <v>45723</v>
      </c>
      <c r="J493" s="38">
        <v>46022</v>
      </c>
      <c r="K493" s="39" t="s">
        <v>3792</v>
      </c>
      <c r="L493" s="39" t="s">
        <v>576</v>
      </c>
      <c r="M493" s="39" t="s">
        <v>575</v>
      </c>
      <c r="N493" s="39" t="s">
        <v>3653</v>
      </c>
      <c r="O493" s="39" t="s">
        <v>2498</v>
      </c>
      <c r="P493" s="39" t="s">
        <v>3920</v>
      </c>
      <c r="Q493" s="39" t="s">
        <v>44</v>
      </c>
      <c r="R493" s="39" t="s">
        <v>45</v>
      </c>
      <c r="S493" s="39" t="s">
        <v>571</v>
      </c>
      <c r="T493" s="39" t="s">
        <v>570</v>
      </c>
      <c r="U493" s="39" t="s">
        <v>569</v>
      </c>
      <c r="V493" s="39" t="s">
        <v>568</v>
      </c>
      <c r="W493" s="39" t="s">
        <v>567</v>
      </c>
      <c r="X493" s="39" t="s">
        <v>566</v>
      </c>
      <c r="Y493" s="39" t="s">
        <v>1024</v>
      </c>
      <c r="Z493" s="39" t="s">
        <v>1023</v>
      </c>
      <c r="AA493" s="39" t="s">
        <v>3919</v>
      </c>
      <c r="AB493" s="39" t="s">
        <v>702</v>
      </c>
      <c r="AC493" s="39" t="s">
        <v>3918</v>
      </c>
      <c r="AD493" s="39" t="s">
        <v>3917</v>
      </c>
      <c r="AE493" s="39" t="s">
        <v>559</v>
      </c>
      <c r="AF493" s="39" t="s">
        <v>525</v>
      </c>
      <c r="AG493" s="39" t="s">
        <v>3596</v>
      </c>
      <c r="AH493" s="39" t="s">
        <v>3595</v>
      </c>
      <c r="AI493" s="40">
        <v>61876</v>
      </c>
      <c r="AJ493" s="40">
        <v>0</v>
      </c>
      <c r="AK493" s="40">
        <v>0</v>
      </c>
      <c r="AL493" s="40">
        <v>61876</v>
      </c>
      <c r="AM493" s="40">
        <v>61876</v>
      </c>
      <c r="AN493" s="40">
        <v>0</v>
      </c>
      <c r="AO493" s="39" t="s">
        <v>3916</v>
      </c>
      <c r="AP493" s="39" t="s">
        <v>629</v>
      </c>
      <c r="AQ493" s="39" t="s">
        <v>3915</v>
      </c>
      <c r="AR493" s="39" t="s">
        <v>554</v>
      </c>
      <c r="AS493" s="38">
        <v>45723</v>
      </c>
    </row>
    <row r="494" spans="1:45" x14ac:dyDescent="0.2">
      <c r="A494" s="39" t="s">
        <v>582</v>
      </c>
      <c r="B494" s="38">
        <v>45658</v>
      </c>
      <c r="C494" s="38">
        <v>45961</v>
      </c>
      <c r="D494" s="39" t="s">
        <v>581</v>
      </c>
      <c r="E494" s="38">
        <v>45723</v>
      </c>
      <c r="F494" s="39" t="s">
        <v>671</v>
      </c>
      <c r="G494" s="39" t="s">
        <v>1030</v>
      </c>
      <c r="H494" s="39" t="s">
        <v>3921</v>
      </c>
      <c r="I494" s="38">
        <v>45723</v>
      </c>
      <c r="J494" s="38">
        <v>46022</v>
      </c>
      <c r="K494" s="39" t="s">
        <v>3792</v>
      </c>
      <c r="L494" s="39" t="s">
        <v>576</v>
      </c>
      <c r="M494" s="39" t="s">
        <v>575</v>
      </c>
      <c r="N494" s="39" t="s">
        <v>3653</v>
      </c>
      <c r="O494" s="39" t="s">
        <v>2498</v>
      </c>
      <c r="P494" s="39" t="s">
        <v>3920</v>
      </c>
      <c r="Q494" s="39" t="s">
        <v>48</v>
      </c>
      <c r="R494" s="39" t="s">
        <v>49</v>
      </c>
      <c r="S494" s="39" t="s">
        <v>571</v>
      </c>
      <c r="T494" s="39" t="s">
        <v>570</v>
      </c>
      <c r="U494" s="39" t="s">
        <v>569</v>
      </c>
      <c r="V494" s="39" t="s">
        <v>568</v>
      </c>
      <c r="W494" s="39" t="s">
        <v>567</v>
      </c>
      <c r="X494" s="39" t="s">
        <v>566</v>
      </c>
      <c r="Y494" s="39" t="s">
        <v>1024</v>
      </c>
      <c r="Z494" s="39" t="s">
        <v>1023</v>
      </c>
      <c r="AA494" s="39" t="s">
        <v>3919</v>
      </c>
      <c r="AB494" s="39" t="s">
        <v>702</v>
      </c>
      <c r="AC494" s="39" t="s">
        <v>3918</v>
      </c>
      <c r="AD494" s="39" t="s">
        <v>3917</v>
      </c>
      <c r="AE494" s="39" t="s">
        <v>559</v>
      </c>
      <c r="AF494" s="39" t="s">
        <v>525</v>
      </c>
      <c r="AG494" s="39" t="s">
        <v>3596</v>
      </c>
      <c r="AH494" s="39" t="s">
        <v>3595</v>
      </c>
      <c r="AI494" s="40">
        <v>4555542</v>
      </c>
      <c r="AJ494" s="40">
        <v>0</v>
      </c>
      <c r="AK494" s="40">
        <v>0</v>
      </c>
      <c r="AL494" s="40">
        <v>4555542</v>
      </c>
      <c r="AM494" s="40">
        <v>4555542</v>
      </c>
      <c r="AN494" s="40">
        <v>0</v>
      </c>
      <c r="AO494" s="39" t="s">
        <v>3916</v>
      </c>
      <c r="AP494" s="39" t="s">
        <v>628</v>
      </c>
      <c r="AQ494" s="39" t="s">
        <v>3915</v>
      </c>
      <c r="AR494" s="39" t="s">
        <v>629</v>
      </c>
      <c r="AS494" s="38">
        <v>45723</v>
      </c>
    </row>
    <row r="495" spans="1:45" x14ac:dyDescent="0.2">
      <c r="A495" s="39" t="s">
        <v>582</v>
      </c>
      <c r="B495" s="38">
        <v>45658</v>
      </c>
      <c r="C495" s="38">
        <v>45961</v>
      </c>
      <c r="D495" s="39" t="s">
        <v>581</v>
      </c>
      <c r="E495" s="38">
        <v>45723</v>
      </c>
      <c r="F495" s="39" t="s">
        <v>671</v>
      </c>
      <c r="G495" s="39" t="s">
        <v>1030</v>
      </c>
      <c r="H495" s="39" t="s">
        <v>3921</v>
      </c>
      <c r="I495" s="38">
        <v>45723</v>
      </c>
      <c r="J495" s="38">
        <v>46022</v>
      </c>
      <c r="K495" s="39" t="s">
        <v>3792</v>
      </c>
      <c r="L495" s="39" t="s">
        <v>576</v>
      </c>
      <c r="M495" s="39" t="s">
        <v>575</v>
      </c>
      <c r="N495" s="39" t="s">
        <v>3653</v>
      </c>
      <c r="O495" s="39" t="s">
        <v>2498</v>
      </c>
      <c r="P495" s="39" t="s">
        <v>3920</v>
      </c>
      <c r="Q495" s="39" t="s">
        <v>50</v>
      </c>
      <c r="R495" s="39" t="s">
        <v>51</v>
      </c>
      <c r="S495" s="39" t="s">
        <v>571</v>
      </c>
      <c r="T495" s="39" t="s">
        <v>570</v>
      </c>
      <c r="U495" s="39" t="s">
        <v>569</v>
      </c>
      <c r="V495" s="39" t="s">
        <v>568</v>
      </c>
      <c r="W495" s="39" t="s">
        <v>567</v>
      </c>
      <c r="X495" s="39" t="s">
        <v>566</v>
      </c>
      <c r="Y495" s="39" t="s">
        <v>1024</v>
      </c>
      <c r="Z495" s="39" t="s">
        <v>1023</v>
      </c>
      <c r="AA495" s="39" t="s">
        <v>3919</v>
      </c>
      <c r="AB495" s="39" t="s">
        <v>702</v>
      </c>
      <c r="AC495" s="39" t="s">
        <v>3918</v>
      </c>
      <c r="AD495" s="39" t="s">
        <v>3917</v>
      </c>
      <c r="AE495" s="39" t="s">
        <v>559</v>
      </c>
      <c r="AF495" s="39" t="s">
        <v>525</v>
      </c>
      <c r="AG495" s="39" t="s">
        <v>3596</v>
      </c>
      <c r="AH495" s="39" t="s">
        <v>3595</v>
      </c>
      <c r="AI495" s="40">
        <v>5024863</v>
      </c>
      <c r="AJ495" s="40">
        <v>0</v>
      </c>
      <c r="AK495" s="40">
        <v>0</v>
      </c>
      <c r="AL495" s="40">
        <v>5024863</v>
      </c>
      <c r="AM495" s="40">
        <v>5024863</v>
      </c>
      <c r="AN495" s="40">
        <v>0</v>
      </c>
      <c r="AO495" s="39" t="s">
        <v>3916</v>
      </c>
      <c r="AP495" s="39" t="s">
        <v>627</v>
      </c>
      <c r="AQ495" s="39" t="s">
        <v>3915</v>
      </c>
      <c r="AR495" s="39" t="s">
        <v>628</v>
      </c>
      <c r="AS495" s="38">
        <v>45723</v>
      </c>
    </row>
    <row r="496" spans="1:45" x14ac:dyDescent="0.2">
      <c r="A496" s="39" t="s">
        <v>582</v>
      </c>
      <c r="B496" s="38">
        <v>45658</v>
      </c>
      <c r="C496" s="38">
        <v>45961</v>
      </c>
      <c r="D496" s="39" t="s">
        <v>581</v>
      </c>
      <c r="E496" s="38">
        <v>45723</v>
      </c>
      <c r="F496" s="39" t="s">
        <v>671</v>
      </c>
      <c r="G496" s="39" t="s">
        <v>1030</v>
      </c>
      <c r="H496" s="39" t="s">
        <v>3921</v>
      </c>
      <c r="I496" s="38">
        <v>45723</v>
      </c>
      <c r="J496" s="38">
        <v>46022</v>
      </c>
      <c r="K496" s="39" t="s">
        <v>3792</v>
      </c>
      <c r="L496" s="39" t="s">
        <v>576</v>
      </c>
      <c r="M496" s="39" t="s">
        <v>575</v>
      </c>
      <c r="N496" s="39" t="s">
        <v>3653</v>
      </c>
      <c r="O496" s="39" t="s">
        <v>2498</v>
      </c>
      <c r="P496" s="39" t="s">
        <v>3920</v>
      </c>
      <c r="Q496" s="39" t="s">
        <v>56</v>
      </c>
      <c r="R496" s="39" t="s">
        <v>57</v>
      </c>
      <c r="S496" s="39" t="s">
        <v>571</v>
      </c>
      <c r="T496" s="39" t="s">
        <v>570</v>
      </c>
      <c r="U496" s="39" t="s">
        <v>569</v>
      </c>
      <c r="V496" s="39" t="s">
        <v>568</v>
      </c>
      <c r="W496" s="39" t="s">
        <v>567</v>
      </c>
      <c r="X496" s="39" t="s">
        <v>566</v>
      </c>
      <c r="Y496" s="39" t="s">
        <v>1024</v>
      </c>
      <c r="Z496" s="39" t="s">
        <v>1023</v>
      </c>
      <c r="AA496" s="39" t="s">
        <v>3919</v>
      </c>
      <c r="AB496" s="39" t="s">
        <v>702</v>
      </c>
      <c r="AC496" s="39" t="s">
        <v>3918</v>
      </c>
      <c r="AD496" s="39" t="s">
        <v>3917</v>
      </c>
      <c r="AE496" s="39" t="s">
        <v>559</v>
      </c>
      <c r="AF496" s="39" t="s">
        <v>525</v>
      </c>
      <c r="AG496" s="39" t="s">
        <v>3596</v>
      </c>
      <c r="AH496" s="39" t="s">
        <v>3595</v>
      </c>
      <c r="AI496" s="40">
        <v>432697</v>
      </c>
      <c r="AJ496" s="40">
        <v>0</v>
      </c>
      <c r="AK496" s="40">
        <v>0</v>
      </c>
      <c r="AL496" s="40">
        <v>432697</v>
      </c>
      <c r="AM496" s="40">
        <v>432697</v>
      </c>
      <c r="AN496" s="40">
        <v>0</v>
      </c>
      <c r="AO496" s="39" t="s">
        <v>3916</v>
      </c>
      <c r="AP496" s="39" t="s">
        <v>626</v>
      </c>
      <c r="AQ496" s="39" t="s">
        <v>3915</v>
      </c>
      <c r="AR496" s="39" t="s">
        <v>627</v>
      </c>
      <c r="AS496" s="38">
        <v>45723</v>
      </c>
    </row>
    <row r="497" spans="1:45" x14ac:dyDescent="0.2">
      <c r="A497" s="39" t="s">
        <v>582</v>
      </c>
      <c r="B497" s="38">
        <v>45658</v>
      </c>
      <c r="C497" s="38">
        <v>45961</v>
      </c>
      <c r="D497" s="39" t="s">
        <v>581</v>
      </c>
      <c r="E497" s="38">
        <v>45723</v>
      </c>
      <c r="F497" s="39" t="s">
        <v>671</v>
      </c>
      <c r="G497" s="39" t="s">
        <v>1030</v>
      </c>
      <c r="H497" s="39" t="s">
        <v>3921</v>
      </c>
      <c r="I497" s="38">
        <v>45723</v>
      </c>
      <c r="J497" s="38">
        <v>46022</v>
      </c>
      <c r="K497" s="39" t="s">
        <v>3792</v>
      </c>
      <c r="L497" s="39" t="s">
        <v>576</v>
      </c>
      <c r="M497" s="39" t="s">
        <v>575</v>
      </c>
      <c r="N497" s="39" t="s">
        <v>3653</v>
      </c>
      <c r="O497" s="39" t="s">
        <v>2498</v>
      </c>
      <c r="P497" s="39" t="s">
        <v>3920</v>
      </c>
      <c r="Q497" s="39" t="s">
        <v>541</v>
      </c>
      <c r="R497" s="39" t="s">
        <v>542</v>
      </c>
      <c r="S497" s="39" t="s">
        <v>571</v>
      </c>
      <c r="T497" s="39" t="s">
        <v>570</v>
      </c>
      <c r="U497" s="39" t="s">
        <v>569</v>
      </c>
      <c r="V497" s="39" t="s">
        <v>568</v>
      </c>
      <c r="W497" s="39" t="s">
        <v>567</v>
      </c>
      <c r="X497" s="39" t="s">
        <v>566</v>
      </c>
      <c r="Y497" s="39" t="s">
        <v>1024</v>
      </c>
      <c r="Z497" s="39" t="s">
        <v>1023</v>
      </c>
      <c r="AA497" s="39" t="s">
        <v>3919</v>
      </c>
      <c r="AB497" s="39" t="s">
        <v>702</v>
      </c>
      <c r="AC497" s="39" t="s">
        <v>3918</v>
      </c>
      <c r="AD497" s="39" t="s">
        <v>3917</v>
      </c>
      <c r="AE497" s="39" t="s">
        <v>559</v>
      </c>
      <c r="AF497" s="39" t="s">
        <v>525</v>
      </c>
      <c r="AG497" s="39" t="s">
        <v>3596</v>
      </c>
      <c r="AH497" s="39" t="s">
        <v>3595</v>
      </c>
      <c r="AI497" s="40">
        <v>5633426</v>
      </c>
      <c r="AJ497" s="40">
        <v>0</v>
      </c>
      <c r="AK497" s="40">
        <v>0</v>
      </c>
      <c r="AL497" s="40">
        <v>5633426</v>
      </c>
      <c r="AM497" s="40">
        <v>5633426</v>
      </c>
      <c r="AN497" s="40">
        <v>0</v>
      </c>
      <c r="AO497" s="39" t="s">
        <v>3916</v>
      </c>
      <c r="AP497" s="39" t="s">
        <v>611</v>
      </c>
      <c r="AQ497" s="39" t="s">
        <v>3915</v>
      </c>
      <c r="AR497" s="39" t="s">
        <v>626</v>
      </c>
      <c r="AS497" s="38">
        <v>45723</v>
      </c>
    </row>
    <row r="498" spans="1:45" x14ac:dyDescent="0.2">
      <c r="A498" s="39" t="s">
        <v>582</v>
      </c>
      <c r="B498" s="38">
        <v>45658</v>
      </c>
      <c r="C498" s="38">
        <v>45961</v>
      </c>
      <c r="D498" s="39" t="s">
        <v>581</v>
      </c>
      <c r="E498" s="38">
        <v>45723</v>
      </c>
      <c r="F498" s="39" t="s">
        <v>671</v>
      </c>
      <c r="G498" s="39" t="s">
        <v>1030</v>
      </c>
      <c r="H498" s="39" t="s">
        <v>3921</v>
      </c>
      <c r="I498" s="38">
        <v>45723</v>
      </c>
      <c r="J498" s="38">
        <v>46022</v>
      </c>
      <c r="K498" s="39" t="s">
        <v>3792</v>
      </c>
      <c r="L498" s="39" t="s">
        <v>576</v>
      </c>
      <c r="M498" s="39" t="s">
        <v>575</v>
      </c>
      <c r="N498" s="39" t="s">
        <v>3653</v>
      </c>
      <c r="O498" s="39" t="s">
        <v>2498</v>
      </c>
      <c r="P498" s="39" t="s">
        <v>3920</v>
      </c>
      <c r="Q498" s="39" t="s">
        <v>101</v>
      </c>
      <c r="R498" s="39" t="s">
        <v>102</v>
      </c>
      <c r="S498" s="39" t="s">
        <v>571</v>
      </c>
      <c r="T498" s="39" t="s">
        <v>570</v>
      </c>
      <c r="U498" s="39" t="s">
        <v>569</v>
      </c>
      <c r="V498" s="39" t="s">
        <v>568</v>
      </c>
      <c r="W498" s="39" t="s">
        <v>567</v>
      </c>
      <c r="X498" s="39" t="s">
        <v>566</v>
      </c>
      <c r="Y498" s="39" t="s">
        <v>1024</v>
      </c>
      <c r="Z498" s="39" t="s">
        <v>1023</v>
      </c>
      <c r="AA498" s="39" t="s">
        <v>3919</v>
      </c>
      <c r="AB498" s="39" t="s">
        <v>702</v>
      </c>
      <c r="AC498" s="39" t="s">
        <v>3918</v>
      </c>
      <c r="AD498" s="39" t="s">
        <v>3917</v>
      </c>
      <c r="AE498" s="39" t="s">
        <v>559</v>
      </c>
      <c r="AF498" s="39" t="s">
        <v>525</v>
      </c>
      <c r="AG498" s="39" t="s">
        <v>3596</v>
      </c>
      <c r="AH498" s="39" t="s">
        <v>3595</v>
      </c>
      <c r="AI498" s="40">
        <v>407550</v>
      </c>
      <c r="AJ498" s="40">
        <v>0</v>
      </c>
      <c r="AK498" s="40">
        <v>0</v>
      </c>
      <c r="AL498" s="40">
        <v>407550</v>
      </c>
      <c r="AM498" s="40">
        <v>407550</v>
      </c>
      <c r="AN498" s="40">
        <v>0</v>
      </c>
      <c r="AO498" s="39" t="s">
        <v>3916</v>
      </c>
      <c r="AP498" s="39" t="s">
        <v>597</v>
      </c>
      <c r="AQ498" s="39" t="s">
        <v>3915</v>
      </c>
      <c r="AR498" s="39" t="s">
        <v>611</v>
      </c>
      <c r="AS498" s="38">
        <v>45723</v>
      </c>
    </row>
    <row r="499" spans="1:45" x14ac:dyDescent="0.2">
      <c r="A499" s="39" t="s">
        <v>582</v>
      </c>
      <c r="B499" s="38">
        <v>45658</v>
      </c>
      <c r="C499" s="38">
        <v>45961</v>
      </c>
      <c r="D499" s="39" t="s">
        <v>581</v>
      </c>
      <c r="E499" s="38">
        <v>45723</v>
      </c>
      <c r="F499" s="39" t="s">
        <v>671</v>
      </c>
      <c r="G499" s="39" t="s">
        <v>1030</v>
      </c>
      <c r="H499" s="39" t="s">
        <v>3921</v>
      </c>
      <c r="I499" s="38">
        <v>45723</v>
      </c>
      <c r="J499" s="38">
        <v>46022</v>
      </c>
      <c r="K499" s="39" t="s">
        <v>3792</v>
      </c>
      <c r="L499" s="39" t="s">
        <v>576</v>
      </c>
      <c r="M499" s="39" t="s">
        <v>575</v>
      </c>
      <c r="N499" s="39" t="s">
        <v>3653</v>
      </c>
      <c r="O499" s="39" t="s">
        <v>2498</v>
      </c>
      <c r="P499" s="39" t="s">
        <v>3920</v>
      </c>
      <c r="Q499" s="39" t="s">
        <v>103</v>
      </c>
      <c r="R499" s="39" t="s">
        <v>104</v>
      </c>
      <c r="S499" s="39" t="s">
        <v>571</v>
      </c>
      <c r="T499" s="39" t="s">
        <v>570</v>
      </c>
      <c r="U499" s="39" t="s">
        <v>569</v>
      </c>
      <c r="V499" s="39" t="s">
        <v>568</v>
      </c>
      <c r="W499" s="39" t="s">
        <v>567</v>
      </c>
      <c r="X499" s="39" t="s">
        <v>566</v>
      </c>
      <c r="Y499" s="39" t="s">
        <v>1024</v>
      </c>
      <c r="Z499" s="39" t="s">
        <v>1023</v>
      </c>
      <c r="AA499" s="39" t="s">
        <v>3919</v>
      </c>
      <c r="AB499" s="39" t="s">
        <v>702</v>
      </c>
      <c r="AC499" s="39" t="s">
        <v>3918</v>
      </c>
      <c r="AD499" s="39" t="s">
        <v>3917</v>
      </c>
      <c r="AE499" s="39" t="s">
        <v>559</v>
      </c>
      <c r="AF499" s="39" t="s">
        <v>525</v>
      </c>
      <c r="AG499" s="39" t="s">
        <v>3596</v>
      </c>
      <c r="AH499" s="39" t="s">
        <v>3595</v>
      </c>
      <c r="AI499" s="40">
        <v>11775087</v>
      </c>
      <c r="AJ499" s="40">
        <v>0</v>
      </c>
      <c r="AK499" s="40">
        <v>0</v>
      </c>
      <c r="AL499" s="40">
        <v>11775087</v>
      </c>
      <c r="AM499" s="40">
        <v>11775087</v>
      </c>
      <c r="AN499" s="40">
        <v>0</v>
      </c>
      <c r="AO499" s="39" t="s">
        <v>3916</v>
      </c>
      <c r="AP499" s="39" t="s">
        <v>574</v>
      </c>
      <c r="AQ499" s="39" t="s">
        <v>3915</v>
      </c>
      <c r="AR499" s="39" t="s">
        <v>597</v>
      </c>
      <c r="AS499" s="38">
        <v>45723</v>
      </c>
    </row>
    <row r="500" spans="1:45" x14ac:dyDescent="0.2">
      <c r="A500" s="39" t="s">
        <v>582</v>
      </c>
      <c r="B500" s="38">
        <v>45658</v>
      </c>
      <c r="C500" s="38">
        <v>45961</v>
      </c>
      <c r="D500" s="39" t="s">
        <v>581</v>
      </c>
      <c r="E500" s="38">
        <v>45726</v>
      </c>
      <c r="F500" s="39" t="s">
        <v>671</v>
      </c>
      <c r="G500" s="39" t="s">
        <v>1030</v>
      </c>
      <c r="H500" s="39" t="s">
        <v>3907</v>
      </c>
      <c r="I500" s="38">
        <v>45723</v>
      </c>
      <c r="J500" s="38">
        <v>46022</v>
      </c>
      <c r="K500" s="39" t="s">
        <v>3792</v>
      </c>
      <c r="L500" s="39" t="s">
        <v>576</v>
      </c>
      <c r="M500" s="39" t="s">
        <v>575</v>
      </c>
      <c r="N500" s="39" t="s">
        <v>3509</v>
      </c>
      <c r="O500" s="39" t="s">
        <v>2495</v>
      </c>
      <c r="P500" s="39" t="s">
        <v>3914</v>
      </c>
      <c r="Q500" s="39" t="s">
        <v>457</v>
      </c>
      <c r="R500" s="39" t="s">
        <v>458</v>
      </c>
      <c r="S500" s="39" t="s">
        <v>571</v>
      </c>
      <c r="T500" s="39" t="s">
        <v>570</v>
      </c>
      <c r="U500" s="39" t="s">
        <v>569</v>
      </c>
      <c r="V500" s="39" t="s">
        <v>568</v>
      </c>
      <c r="W500" s="39" t="s">
        <v>567</v>
      </c>
      <c r="X500" s="39" t="s">
        <v>566</v>
      </c>
      <c r="Y500" s="39" t="s">
        <v>1024</v>
      </c>
      <c r="Z500" s="39" t="s">
        <v>1023</v>
      </c>
      <c r="AA500" s="39" t="s">
        <v>3913</v>
      </c>
      <c r="AB500" s="39" t="s">
        <v>702</v>
      </c>
      <c r="AC500" s="39" t="s">
        <v>3912</v>
      </c>
      <c r="AD500" s="39" t="s">
        <v>3911</v>
      </c>
      <c r="AE500" s="39" t="s">
        <v>559</v>
      </c>
      <c r="AF500" s="39" t="s">
        <v>525</v>
      </c>
      <c r="AG500" s="39" t="s">
        <v>3596</v>
      </c>
      <c r="AH500" s="39" t="s">
        <v>3595</v>
      </c>
      <c r="AI500" s="40">
        <v>2600000</v>
      </c>
      <c r="AJ500" s="40">
        <v>0</v>
      </c>
      <c r="AK500" s="40">
        <v>0</v>
      </c>
      <c r="AL500" s="40">
        <v>2600000</v>
      </c>
      <c r="AM500" s="40">
        <v>2600000</v>
      </c>
      <c r="AN500" s="40">
        <v>0</v>
      </c>
      <c r="AO500" s="39" t="s">
        <v>3910</v>
      </c>
      <c r="AP500" s="39" t="s">
        <v>554</v>
      </c>
      <c r="AQ500" s="39" t="s">
        <v>3909</v>
      </c>
      <c r="AR500" s="39" t="s">
        <v>554</v>
      </c>
      <c r="AS500" s="38">
        <v>45726</v>
      </c>
    </row>
    <row r="501" spans="1:45" x14ac:dyDescent="0.2">
      <c r="A501" s="39" t="s">
        <v>582</v>
      </c>
      <c r="B501" s="38">
        <v>45658</v>
      </c>
      <c r="C501" s="38">
        <v>45961</v>
      </c>
      <c r="D501" s="39" t="s">
        <v>581</v>
      </c>
      <c r="E501" s="38">
        <v>45726</v>
      </c>
      <c r="F501" s="39" t="s">
        <v>671</v>
      </c>
      <c r="G501" s="39" t="s">
        <v>1030</v>
      </c>
      <c r="H501" s="39" t="s">
        <v>3907</v>
      </c>
      <c r="I501" s="38">
        <v>45723</v>
      </c>
      <c r="J501" s="38">
        <v>46022</v>
      </c>
      <c r="K501" s="39" t="s">
        <v>3792</v>
      </c>
      <c r="L501" s="39" t="s">
        <v>576</v>
      </c>
      <c r="M501" s="39" t="s">
        <v>575</v>
      </c>
      <c r="N501" s="39" t="s">
        <v>3160</v>
      </c>
      <c r="O501" s="39" t="s">
        <v>2495</v>
      </c>
      <c r="P501" s="39" t="s">
        <v>3914</v>
      </c>
      <c r="Q501" s="39" t="s">
        <v>80</v>
      </c>
      <c r="R501" s="39" t="s">
        <v>81</v>
      </c>
      <c r="S501" s="39" t="s">
        <v>571</v>
      </c>
      <c r="T501" s="39" t="s">
        <v>570</v>
      </c>
      <c r="U501" s="39" t="s">
        <v>569</v>
      </c>
      <c r="V501" s="39" t="s">
        <v>568</v>
      </c>
      <c r="W501" s="39" t="s">
        <v>567</v>
      </c>
      <c r="X501" s="39" t="s">
        <v>566</v>
      </c>
      <c r="Y501" s="39" t="s">
        <v>1024</v>
      </c>
      <c r="Z501" s="39" t="s">
        <v>1023</v>
      </c>
      <c r="AA501" s="39" t="s">
        <v>3913</v>
      </c>
      <c r="AB501" s="39" t="s">
        <v>702</v>
      </c>
      <c r="AC501" s="39" t="s">
        <v>3912</v>
      </c>
      <c r="AD501" s="39" t="s">
        <v>3911</v>
      </c>
      <c r="AE501" s="39" t="s">
        <v>559</v>
      </c>
      <c r="AF501" s="39" t="s">
        <v>525</v>
      </c>
      <c r="AG501" s="39" t="s">
        <v>3596</v>
      </c>
      <c r="AH501" s="39" t="s">
        <v>3595</v>
      </c>
      <c r="AI501" s="40">
        <v>2123241</v>
      </c>
      <c r="AJ501" s="40">
        <v>0</v>
      </c>
      <c r="AK501" s="40">
        <v>0</v>
      </c>
      <c r="AL501" s="40">
        <v>2123241</v>
      </c>
      <c r="AM501" s="40">
        <v>2123241</v>
      </c>
      <c r="AN501" s="40">
        <v>0</v>
      </c>
      <c r="AO501" s="39" t="s">
        <v>3910</v>
      </c>
      <c r="AP501" s="39" t="s">
        <v>629</v>
      </c>
      <c r="AQ501" s="39" t="s">
        <v>3908</v>
      </c>
      <c r="AR501" s="39" t="s">
        <v>554</v>
      </c>
      <c r="AS501" s="38">
        <v>45726</v>
      </c>
    </row>
    <row r="502" spans="1:45" x14ac:dyDescent="0.2">
      <c r="A502" s="39" t="s">
        <v>582</v>
      </c>
      <c r="B502" s="38">
        <v>45658</v>
      </c>
      <c r="C502" s="38">
        <v>45961</v>
      </c>
      <c r="D502" s="39" t="s">
        <v>581</v>
      </c>
      <c r="E502" s="38">
        <v>45726</v>
      </c>
      <c r="F502" s="39" t="s">
        <v>671</v>
      </c>
      <c r="G502" s="39" t="s">
        <v>1030</v>
      </c>
      <c r="H502" s="39" t="s">
        <v>3907</v>
      </c>
      <c r="I502" s="38">
        <v>45723</v>
      </c>
      <c r="J502" s="38">
        <v>46022</v>
      </c>
      <c r="K502" s="39" t="s">
        <v>3792</v>
      </c>
      <c r="L502" s="39" t="s">
        <v>576</v>
      </c>
      <c r="M502" s="39" t="s">
        <v>575</v>
      </c>
      <c r="N502" s="39" t="s">
        <v>3150</v>
      </c>
      <c r="O502" s="39" t="s">
        <v>2495</v>
      </c>
      <c r="P502" s="39" t="s">
        <v>3914</v>
      </c>
      <c r="Q502" s="39" t="s">
        <v>44</v>
      </c>
      <c r="R502" s="39" t="s">
        <v>45</v>
      </c>
      <c r="S502" s="39" t="s">
        <v>571</v>
      </c>
      <c r="T502" s="39" t="s">
        <v>570</v>
      </c>
      <c r="U502" s="39" t="s">
        <v>569</v>
      </c>
      <c r="V502" s="39" t="s">
        <v>568</v>
      </c>
      <c r="W502" s="39" t="s">
        <v>567</v>
      </c>
      <c r="X502" s="39" t="s">
        <v>566</v>
      </c>
      <c r="Y502" s="39" t="s">
        <v>1024</v>
      </c>
      <c r="Z502" s="39" t="s">
        <v>1023</v>
      </c>
      <c r="AA502" s="39" t="s">
        <v>3913</v>
      </c>
      <c r="AB502" s="39" t="s">
        <v>702</v>
      </c>
      <c r="AC502" s="39" t="s">
        <v>3912</v>
      </c>
      <c r="AD502" s="39" t="s">
        <v>3911</v>
      </c>
      <c r="AE502" s="39" t="s">
        <v>559</v>
      </c>
      <c r="AF502" s="39" t="s">
        <v>525</v>
      </c>
      <c r="AG502" s="39" t="s">
        <v>3596</v>
      </c>
      <c r="AH502" s="39" t="s">
        <v>3595</v>
      </c>
      <c r="AI502" s="40">
        <v>29332</v>
      </c>
      <c r="AJ502" s="40">
        <v>0</v>
      </c>
      <c r="AK502" s="40">
        <v>0</v>
      </c>
      <c r="AL502" s="40">
        <v>29332</v>
      </c>
      <c r="AM502" s="40">
        <v>29332</v>
      </c>
      <c r="AN502" s="40">
        <v>0</v>
      </c>
      <c r="AO502" s="39" t="s">
        <v>3910</v>
      </c>
      <c r="AP502" s="39" t="s">
        <v>628</v>
      </c>
      <c r="AQ502" s="39" t="s">
        <v>3900</v>
      </c>
      <c r="AR502" s="39" t="s">
        <v>554</v>
      </c>
      <c r="AS502" s="38">
        <v>45726</v>
      </c>
    </row>
    <row r="503" spans="1:45" x14ac:dyDescent="0.2">
      <c r="A503" s="39" t="s">
        <v>582</v>
      </c>
      <c r="B503" s="38">
        <v>45658</v>
      </c>
      <c r="C503" s="38">
        <v>45961</v>
      </c>
      <c r="D503" s="39" t="s">
        <v>581</v>
      </c>
      <c r="E503" s="38">
        <v>45726</v>
      </c>
      <c r="F503" s="39" t="s">
        <v>671</v>
      </c>
      <c r="G503" s="39" t="s">
        <v>1030</v>
      </c>
      <c r="H503" s="39" t="s">
        <v>3907</v>
      </c>
      <c r="I503" s="38">
        <v>45723</v>
      </c>
      <c r="J503" s="38">
        <v>46022</v>
      </c>
      <c r="K503" s="39" t="s">
        <v>3792</v>
      </c>
      <c r="L503" s="39" t="s">
        <v>576</v>
      </c>
      <c r="M503" s="39" t="s">
        <v>575</v>
      </c>
      <c r="N503" s="39" t="s">
        <v>3150</v>
      </c>
      <c r="O503" s="39" t="s">
        <v>2495</v>
      </c>
      <c r="P503" s="39" t="s">
        <v>3914</v>
      </c>
      <c r="Q503" s="39" t="s">
        <v>48</v>
      </c>
      <c r="R503" s="39" t="s">
        <v>49</v>
      </c>
      <c r="S503" s="39" t="s">
        <v>571</v>
      </c>
      <c r="T503" s="39" t="s">
        <v>570</v>
      </c>
      <c r="U503" s="39" t="s">
        <v>569</v>
      </c>
      <c r="V503" s="39" t="s">
        <v>568</v>
      </c>
      <c r="W503" s="39" t="s">
        <v>567</v>
      </c>
      <c r="X503" s="39" t="s">
        <v>566</v>
      </c>
      <c r="Y503" s="39" t="s">
        <v>1024</v>
      </c>
      <c r="Z503" s="39" t="s">
        <v>1023</v>
      </c>
      <c r="AA503" s="39" t="s">
        <v>3913</v>
      </c>
      <c r="AB503" s="39" t="s">
        <v>702</v>
      </c>
      <c r="AC503" s="39" t="s">
        <v>3912</v>
      </c>
      <c r="AD503" s="39" t="s">
        <v>3911</v>
      </c>
      <c r="AE503" s="39" t="s">
        <v>559</v>
      </c>
      <c r="AF503" s="39" t="s">
        <v>525</v>
      </c>
      <c r="AG503" s="39" t="s">
        <v>3596</v>
      </c>
      <c r="AH503" s="39" t="s">
        <v>3595</v>
      </c>
      <c r="AI503" s="40">
        <v>1895889</v>
      </c>
      <c r="AJ503" s="40">
        <v>0</v>
      </c>
      <c r="AK503" s="40">
        <v>0</v>
      </c>
      <c r="AL503" s="40">
        <v>1895889</v>
      </c>
      <c r="AM503" s="40">
        <v>1895889</v>
      </c>
      <c r="AN503" s="40">
        <v>0</v>
      </c>
      <c r="AO503" s="39" t="s">
        <v>3910</v>
      </c>
      <c r="AP503" s="39" t="s">
        <v>627</v>
      </c>
      <c r="AQ503" s="39" t="s">
        <v>3900</v>
      </c>
      <c r="AR503" s="39" t="s">
        <v>629</v>
      </c>
      <c r="AS503" s="38">
        <v>45726</v>
      </c>
    </row>
    <row r="504" spans="1:45" x14ac:dyDescent="0.2">
      <c r="A504" s="39" t="s">
        <v>582</v>
      </c>
      <c r="B504" s="38">
        <v>45658</v>
      </c>
      <c r="C504" s="38">
        <v>45961</v>
      </c>
      <c r="D504" s="39" t="s">
        <v>581</v>
      </c>
      <c r="E504" s="38">
        <v>45726</v>
      </c>
      <c r="F504" s="39" t="s">
        <v>671</v>
      </c>
      <c r="G504" s="39" t="s">
        <v>1030</v>
      </c>
      <c r="H504" s="39" t="s">
        <v>3907</v>
      </c>
      <c r="I504" s="38">
        <v>45723</v>
      </c>
      <c r="J504" s="38">
        <v>46022</v>
      </c>
      <c r="K504" s="39" t="s">
        <v>3792</v>
      </c>
      <c r="L504" s="39" t="s">
        <v>576</v>
      </c>
      <c r="M504" s="39" t="s">
        <v>575</v>
      </c>
      <c r="N504" s="39" t="s">
        <v>3150</v>
      </c>
      <c r="O504" s="39" t="s">
        <v>2495</v>
      </c>
      <c r="P504" s="39" t="s">
        <v>3914</v>
      </c>
      <c r="Q504" s="39" t="s">
        <v>50</v>
      </c>
      <c r="R504" s="39" t="s">
        <v>51</v>
      </c>
      <c r="S504" s="39" t="s">
        <v>571</v>
      </c>
      <c r="T504" s="39" t="s">
        <v>570</v>
      </c>
      <c r="U504" s="39" t="s">
        <v>569</v>
      </c>
      <c r="V504" s="39" t="s">
        <v>568</v>
      </c>
      <c r="W504" s="39" t="s">
        <v>567</v>
      </c>
      <c r="X504" s="39" t="s">
        <v>566</v>
      </c>
      <c r="Y504" s="39" t="s">
        <v>1024</v>
      </c>
      <c r="Z504" s="39" t="s">
        <v>1023</v>
      </c>
      <c r="AA504" s="39" t="s">
        <v>3913</v>
      </c>
      <c r="AB504" s="39" t="s">
        <v>702</v>
      </c>
      <c r="AC504" s="39" t="s">
        <v>3912</v>
      </c>
      <c r="AD504" s="39" t="s">
        <v>3911</v>
      </c>
      <c r="AE504" s="39" t="s">
        <v>559</v>
      </c>
      <c r="AF504" s="39" t="s">
        <v>525</v>
      </c>
      <c r="AG504" s="39" t="s">
        <v>3596</v>
      </c>
      <c r="AH504" s="39" t="s">
        <v>3595</v>
      </c>
      <c r="AI504" s="40">
        <v>1192078</v>
      </c>
      <c r="AJ504" s="40">
        <v>0</v>
      </c>
      <c r="AK504" s="40">
        <v>0</v>
      </c>
      <c r="AL504" s="40">
        <v>1192078</v>
      </c>
      <c r="AM504" s="40">
        <v>1192078</v>
      </c>
      <c r="AN504" s="40">
        <v>0</v>
      </c>
      <c r="AO504" s="39" t="s">
        <v>3910</v>
      </c>
      <c r="AP504" s="39" t="s">
        <v>626</v>
      </c>
      <c r="AQ504" s="39" t="s">
        <v>3900</v>
      </c>
      <c r="AR504" s="39" t="s">
        <v>628</v>
      </c>
      <c r="AS504" s="38">
        <v>45726</v>
      </c>
    </row>
    <row r="505" spans="1:45" x14ac:dyDescent="0.2">
      <c r="A505" s="39" t="s">
        <v>582</v>
      </c>
      <c r="B505" s="38">
        <v>45658</v>
      </c>
      <c r="C505" s="38">
        <v>45961</v>
      </c>
      <c r="D505" s="39" t="s">
        <v>581</v>
      </c>
      <c r="E505" s="38">
        <v>45726</v>
      </c>
      <c r="F505" s="39" t="s">
        <v>671</v>
      </c>
      <c r="G505" s="39" t="s">
        <v>1030</v>
      </c>
      <c r="H505" s="39" t="s">
        <v>3907</v>
      </c>
      <c r="I505" s="38">
        <v>45723</v>
      </c>
      <c r="J505" s="38">
        <v>46022</v>
      </c>
      <c r="K505" s="39" t="s">
        <v>3792</v>
      </c>
      <c r="L505" s="39" t="s">
        <v>576</v>
      </c>
      <c r="M505" s="39" t="s">
        <v>575</v>
      </c>
      <c r="N505" s="39" t="s">
        <v>3150</v>
      </c>
      <c r="O505" s="39" t="s">
        <v>2495</v>
      </c>
      <c r="P505" s="39" t="s">
        <v>3914</v>
      </c>
      <c r="Q505" s="39" t="s">
        <v>541</v>
      </c>
      <c r="R505" s="39" t="s">
        <v>542</v>
      </c>
      <c r="S505" s="39" t="s">
        <v>571</v>
      </c>
      <c r="T505" s="39" t="s">
        <v>570</v>
      </c>
      <c r="U505" s="39" t="s">
        <v>569</v>
      </c>
      <c r="V505" s="39" t="s">
        <v>568</v>
      </c>
      <c r="W505" s="39" t="s">
        <v>567</v>
      </c>
      <c r="X505" s="39" t="s">
        <v>566</v>
      </c>
      <c r="Y505" s="39" t="s">
        <v>1024</v>
      </c>
      <c r="Z505" s="39" t="s">
        <v>1023</v>
      </c>
      <c r="AA505" s="39" t="s">
        <v>3913</v>
      </c>
      <c r="AB505" s="39" t="s">
        <v>702</v>
      </c>
      <c r="AC505" s="39" t="s">
        <v>3912</v>
      </c>
      <c r="AD505" s="39" t="s">
        <v>3911</v>
      </c>
      <c r="AE505" s="39" t="s">
        <v>559</v>
      </c>
      <c r="AF505" s="39" t="s">
        <v>525</v>
      </c>
      <c r="AG505" s="39" t="s">
        <v>3596</v>
      </c>
      <c r="AH505" s="39" t="s">
        <v>3595</v>
      </c>
      <c r="AI505" s="40">
        <v>1748383</v>
      </c>
      <c r="AJ505" s="40">
        <v>0</v>
      </c>
      <c r="AK505" s="40">
        <v>0</v>
      </c>
      <c r="AL505" s="40">
        <v>1748383</v>
      </c>
      <c r="AM505" s="40">
        <v>1748383</v>
      </c>
      <c r="AN505" s="40">
        <v>0</v>
      </c>
      <c r="AO505" s="39" t="s">
        <v>3910</v>
      </c>
      <c r="AP505" s="39" t="s">
        <v>611</v>
      </c>
      <c r="AQ505" s="39" t="s">
        <v>3900</v>
      </c>
      <c r="AR505" s="39" t="s">
        <v>627</v>
      </c>
      <c r="AS505" s="38">
        <v>45726</v>
      </c>
    </row>
    <row r="506" spans="1:45" x14ac:dyDescent="0.2">
      <c r="A506" s="39" t="s">
        <v>582</v>
      </c>
      <c r="B506" s="38">
        <v>45658</v>
      </c>
      <c r="C506" s="38">
        <v>45961</v>
      </c>
      <c r="D506" s="39" t="s">
        <v>581</v>
      </c>
      <c r="E506" s="38">
        <v>45726</v>
      </c>
      <c r="F506" s="39" t="s">
        <v>671</v>
      </c>
      <c r="G506" s="39" t="s">
        <v>1030</v>
      </c>
      <c r="H506" s="39" t="s">
        <v>3907</v>
      </c>
      <c r="I506" s="38">
        <v>45723</v>
      </c>
      <c r="J506" s="38">
        <v>46022</v>
      </c>
      <c r="K506" s="39" t="s">
        <v>3792</v>
      </c>
      <c r="L506" s="39" t="s">
        <v>576</v>
      </c>
      <c r="M506" s="39" t="s">
        <v>575</v>
      </c>
      <c r="N506" s="39" t="s">
        <v>3150</v>
      </c>
      <c r="O506" s="39" t="s">
        <v>2495</v>
      </c>
      <c r="P506" s="39" t="s">
        <v>3914</v>
      </c>
      <c r="Q506" s="39" t="s">
        <v>101</v>
      </c>
      <c r="R506" s="39" t="s">
        <v>102</v>
      </c>
      <c r="S506" s="39" t="s">
        <v>571</v>
      </c>
      <c r="T506" s="39" t="s">
        <v>570</v>
      </c>
      <c r="U506" s="39" t="s">
        <v>569</v>
      </c>
      <c r="V506" s="39" t="s">
        <v>568</v>
      </c>
      <c r="W506" s="39" t="s">
        <v>567</v>
      </c>
      <c r="X506" s="39" t="s">
        <v>566</v>
      </c>
      <c r="Y506" s="39" t="s">
        <v>1024</v>
      </c>
      <c r="Z506" s="39" t="s">
        <v>1023</v>
      </c>
      <c r="AA506" s="39" t="s">
        <v>3913</v>
      </c>
      <c r="AB506" s="39" t="s">
        <v>702</v>
      </c>
      <c r="AC506" s="39" t="s">
        <v>3912</v>
      </c>
      <c r="AD506" s="39" t="s">
        <v>3911</v>
      </c>
      <c r="AE506" s="39" t="s">
        <v>559</v>
      </c>
      <c r="AF506" s="39" t="s">
        <v>525</v>
      </c>
      <c r="AG506" s="39" t="s">
        <v>3596</v>
      </c>
      <c r="AH506" s="39" t="s">
        <v>3595</v>
      </c>
      <c r="AI506" s="40">
        <v>135608</v>
      </c>
      <c r="AJ506" s="40">
        <v>0</v>
      </c>
      <c r="AK506" s="40">
        <v>0</v>
      </c>
      <c r="AL506" s="40">
        <v>135608</v>
      </c>
      <c r="AM506" s="40">
        <v>135608</v>
      </c>
      <c r="AN506" s="40">
        <v>0</v>
      </c>
      <c r="AO506" s="39" t="s">
        <v>3910</v>
      </c>
      <c r="AP506" s="39" t="s">
        <v>597</v>
      </c>
      <c r="AQ506" s="39" t="s">
        <v>3900</v>
      </c>
      <c r="AR506" s="39" t="s">
        <v>626</v>
      </c>
      <c r="AS506" s="38">
        <v>45726</v>
      </c>
    </row>
    <row r="507" spans="1:45" x14ac:dyDescent="0.2">
      <c r="A507" s="39" t="s">
        <v>582</v>
      </c>
      <c r="B507" s="38">
        <v>45658</v>
      </c>
      <c r="C507" s="38">
        <v>45961</v>
      </c>
      <c r="D507" s="39" t="s">
        <v>581</v>
      </c>
      <c r="E507" s="38">
        <v>45726</v>
      </c>
      <c r="F507" s="39" t="s">
        <v>671</v>
      </c>
      <c r="G507" s="39" t="s">
        <v>1030</v>
      </c>
      <c r="H507" s="39" t="s">
        <v>3907</v>
      </c>
      <c r="I507" s="38">
        <v>45723</v>
      </c>
      <c r="J507" s="38">
        <v>46022</v>
      </c>
      <c r="K507" s="39" t="s">
        <v>3792</v>
      </c>
      <c r="L507" s="39" t="s">
        <v>576</v>
      </c>
      <c r="M507" s="39" t="s">
        <v>575</v>
      </c>
      <c r="N507" s="39" t="s">
        <v>3150</v>
      </c>
      <c r="O507" s="39" t="s">
        <v>2495</v>
      </c>
      <c r="P507" s="39" t="s">
        <v>3914</v>
      </c>
      <c r="Q507" s="39" t="s">
        <v>103</v>
      </c>
      <c r="R507" s="39" t="s">
        <v>104</v>
      </c>
      <c r="S507" s="39" t="s">
        <v>571</v>
      </c>
      <c r="T507" s="39" t="s">
        <v>570</v>
      </c>
      <c r="U507" s="39" t="s">
        <v>569</v>
      </c>
      <c r="V507" s="39" t="s">
        <v>568</v>
      </c>
      <c r="W507" s="39" t="s">
        <v>567</v>
      </c>
      <c r="X507" s="39" t="s">
        <v>566</v>
      </c>
      <c r="Y507" s="39" t="s">
        <v>1024</v>
      </c>
      <c r="Z507" s="39" t="s">
        <v>1023</v>
      </c>
      <c r="AA507" s="39" t="s">
        <v>3913</v>
      </c>
      <c r="AB507" s="39" t="s">
        <v>702</v>
      </c>
      <c r="AC507" s="39" t="s">
        <v>3912</v>
      </c>
      <c r="AD507" s="39" t="s">
        <v>3911</v>
      </c>
      <c r="AE507" s="39" t="s">
        <v>559</v>
      </c>
      <c r="AF507" s="39" t="s">
        <v>525</v>
      </c>
      <c r="AG507" s="39" t="s">
        <v>3596</v>
      </c>
      <c r="AH507" s="39" t="s">
        <v>3595</v>
      </c>
      <c r="AI507" s="40">
        <v>2019141</v>
      </c>
      <c r="AJ507" s="40">
        <v>0</v>
      </c>
      <c r="AK507" s="40">
        <v>0</v>
      </c>
      <c r="AL507" s="40">
        <v>2019141</v>
      </c>
      <c r="AM507" s="40">
        <v>2019141</v>
      </c>
      <c r="AN507" s="40">
        <v>0</v>
      </c>
      <c r="AO507" s="39" t="s">
        <v>3910</v>
      </c>
      <c r="AP507" s="39" t="s">
        <v>574</v>
      </c>
      <c r="AQ507" s="39" t="s">
        <v>3900</v>
      </c>
      <c r="AR507" s="39" t="s">
        <v>611</v>
      </c>
      <c r="AS507" s="38">
        <v>45726</v>
      </c>
    </row>
    <row r="508" spans="1:45" x14ac:dyDescent="0.2">
      <c r="A508" s="39" t="s">
        <v>582</v>
      </c>
      <c r="B508" s="38">
        <v>45658</v>
      </c>
      <c r="C508" s="38">
        <v>45961</v>
      </c>
      <c r="D508" s="39" t="s">
        <v>581</v>
      </c>
      <c r="E508" s="38">
        <v>45726</v>
      </c>
      <c r="F508" s="39" t="s">
        <v>671</v>
      </c>
      <c r="G508" s="39" t="s">
        <v>1030</v>
      </c>
      <c r="H508" s="39" t="s">
        <v>3907</v>
      </c>
      <c r="I508" s="38">
        <v>45723</v>
      </c>
      <c r="J508" s="38">
        <v>46022</v>
      </c>
      <c r="K508" s="39" t="s">
        <v>3792</v>
      </c>
      <c r="L508" s="39" t="s">
        <v>576</v>
      </c>
      <c r="M508" s="39" t="s">
        <v>575</v>
      </c>
      <c r="N508" s="39" t="s">
        <v>3509</v>
      </c>
      <c r="O508" s="39" t="s">
        <v>3906</v>
      </c>
      <c r="P508" s="39" t="s">
        <v>3905</v>
      </c>
      <c r="Q508" s="39" t="s">
        <v>457</v>
      </c>
      <c r="R508" s="39" t="s">
        <v>458</v>
      </c>
      <c r="S508" s="39" t="s">
        <v>571</v>
      </c>
      <c r="T508" s="39" t="s">
        <v>570</v>
      </c>
      <c r="U508" s="39" t="s">
        <v>569</v>
      </c>
      <c r="V508" s="39" t="s">
        <v>568</v>
      </c>
      <c r="W508" s="39" t="s">
        <v>567</v>
      </c>
      <c r="X508" s="39" t="s">
        <v>566</v>
      </c>
      <c r="Y508" s="39" t="s">
        <v>1024</v>
      </c>
      <c r="Z508" s="39" t="s">
        <v>1023</v>
      </c>
      <c r="AA508" s="39" t="s">
        <v>3904</v>
      </c>
      <c r="AB508" s="39" t="s">
        <v>702</v>
      </c>
      <c r="AC508" s="39" t="s">
        <v>3903</v>
      </c>
      <c r="AD508" s="39" t="s">
        <v>3902</v>
      </c>
      <c r="AE508" s="39" t="s">
        <v>559</v>
      </c>
      <c r="AF508" s="39" t="s">
        <v>525</v>
      </c>
      <c r="AG508" s="39" t="s">
        <v>3596</v>
      </c>
      <c r="AH508" s="39" t="s">
        <v>3595</v>
      </c>
      <c r="AI508" s="40">
        <v>2600000</v>
      </c>
      <c r="AJ508" s="40">
        <v>0</v>
      </c>
      <c r="AK508" s="40">
        <v>0</v>
      </c>
      <c r="AL508" s="40">
        <v>2600000</v>
      </c>
      <c r="AM508" s="40">
        <v>2600000</v>
      </c>
      <c r="AN508" s="40">
        <v>0</v>
      </c>
      <c r="AO508" s="39" t="s">
        <v>3901</v>
      </c>
      <c r="AP508" s="39" t="s">
        <v>554</v>
      </c>
      <c r="AQ508" s="39" t="s">
        <v>3909</v>
      </c>
      <c r="AR508" s="39" t="s">
        <v>554</v>
      </c>
      <c r="AS508" s="38">
        <v>45726</v>
      </c>
    </row>
    <row r="509" spans="1:45" x14ac:dyDescent="0.2">
      <c r="A509" s="39" t="s">
        <v>582</v>
      </c>
      <c r="B509" s="38">
        <v>45658</v>
      </c>
      <c r="C509" s="38">
        <v>45961</v>
      </c>
      <c r="D509" s="39" t="s">
        <v>581</v>
      </c>
      <c r="E509" s="38">
        <v>45726</v>
      </c>
      <c r="F509" s="39" t="s">
        <v>671</v>
      </c>
      <c r="G509" s="39" t="s">
        <v>1030</v>
      </c>
      <c r="H509" s="39" t="s">
        <v>3907</v>
      </c>
      <c r="I509" s="38">
        <v>45723</v>
      </c>
      <c r="J509" s="38">
        <v>46022</v>
      </c>
      <c r="K509" s="39" t="s">
        <v>3792</v>
      </c>
      <c r="L509" s="39" t="s">
        <v>576</v>
      </c>
      <c r="M509" s="39" t="s">
        <v>575</v>
      </c>
      <c r="N509" s="39" t="s">
        <v>3160</v>
      </c>
      <c r="O509" s="39" t="s">
        <v>3906</v>
      </c>
      <c r="P509" s="39" t="s">
        <v>3905</v>
      </c>
      <c r="Q509" s="39" t="s">
        <v>80</v>
      </c>
      <c r="R509" s="39" t="s">
        <v>81</v>
      </c>
      <c r="S509" s="39" t="s">
        <v>571</v>
      </c>
      <c r="T509" s="39" t="s">
        <v>570</v>
      </c>
      <c r="U509" s="39" t="s">
        <v>569</v>
      </c>
      <c r="V509" s="39" t="s">
        <v>568</v>
      </c>
      <c r="W509" s="39" t="s">
        <v>567</v>
      </c>
      <c r="X509" s="39" t="s">
        <v>566</v>
      </c>
      <c r="Y509" s="39" t="s">
        <v>1024</v>
      </c>
      <c r="Z509" s="39" t="s">
        <v>1023</v>
      </c>
      <c r="AA509" s="39" t="s">
        <v>3904</v>
      </c>
      <c r="AB509" s="39" t="s">
        <v>702</v>
      </c>
      <c r="AC509" s="39" t="s">
        <v>3903</v>
      </c>
      <c r="AD509" s="39" t="s">
        <v>3902</v>
      </c>
      <c r="AE509" s="39" t="s">
        <v>559</v>
      </c>
      <c r="AF509" s="39" t="s">
        <v>525</v>
      </c>
      <c r="AG509" s="39" t="s">
        <v>3596</v>
      </c>
      <c r="AH509" s="39" t="s">
        <v>3595</v>
      </c>
      <c r="AI509" s="40">
        <v>2123242</v>
      </c>
      <c r="AJ509" s="40">
        <v>0</v>
      </c>
      <c r="AK509" s="40">
        <v>0</v>
      </c>
      <c r="AL509" s="40">
        <v>2123242</v>
      </c>
      <c r="AM509" s="40">
        <v>2123242</v>
      </c>
      <c r="AN509" s="40">
        <v>0</v>
      </c>
      <c r="AO509" s="39" t="s">
        <v>3901</v>
      </c>
      <c r="AP509" s="39" t="s">
        <v>629</v>
      </c>
      <c r="AQ509" s="39" t="s">
        <v>3908</v>
      </c>
      <c r="AR509" s="39" t="s">
        <v>554</v>
      </c>
      <c r="AS509" s="38">
        <v>45726</v>
      </c>
    </row>
    <row r="510" spans="1:45" x14ac:dyDescent="0.2">
      <c r="A510" s="39" t="s">
        <v>582</v>
      </c>
      <c r="B510" s="38">
        <v>45658</v>
      </c>
      <c r="C510" s="38">
        <v>45961</v>
      </c>
      <c r="D510" s="39" t="s">
        <v>581</v>
      </c>
      <c r="E510" s="38">
        <v>45726</v>
      </c>
      <c r="F510" s="39" t="s">
        <v>671</v>
      </c>
      <c r="G510" s="39" t="s">
        <v>1030</v>
      </c>
      <c r="H510" s="39" t="s">
        <v>3907</v>
      </c>
      <c r="I510" s="38">
        <v>45723</v>
      </c>
      <c r="J510" s="38">
        <v>46022</v>
      </c>
      <c r="K510" s="39" t="s">
        <v>3792</v>
      </c>
      <c r="L510" s="39" t="s">
        <v>576</v>
      </c>
      <c r="M510" s="39" t="s">
        <v>575</v>
      </c>
      <c r="N510" s="39" t="s">
        <v>3150</v>
      </c>
      <c r="O510" s="39" t="s">
        <v>3906</v>
      </c>
      <c r="P510" s="39" t="s">
        <v>3905</v>
      </c>
      <c r="Q510" s="39" t="s">
        <v>44</v>
      </c>
      <c r="R510" s="39" t="s">
        <v>45</v>
      </c>
      <c r="S510" s="39" t="s">
        <v>571</v>
      </c>
      <c r="T510" s="39" t="s">
        <v>570</v>
      </c>
      <c r="U510" s="39" t="s">
        <v>569</v>
      </c>
      <c r="V510" s="39" t="s">
        <v>568</v>
      </c>
      <c r="W510" s="39" t="s">
        <v>567</v>
      </c>
      <c r="X510" s="39" t="s">
        <v>566</v>
      </c>
      <c r="Y510" s="39" t="s">
        <v>1024</v>
      </c>
      <c r="Z510" s="39" t="s">
        <v>1023</v>
      </c>
      <c r="AA510" s="39" t="s">
        <v>3904</v>
      </c>
      <c r="AB510" s="39" t="s">
        <v>702</v>
      </c>
      <c r="AC510" s="39" t="s">
        <v>3903</v>
      </c>
      <c r="AD510" s="39" t="s">
        <v>3902</v>
      </c>
      <c r="AE510" s="39" t="s">
        <v>559</v>
      </c>
      <c r="AF510" s="39" t="s">
        <v>525</v>
      </c>
      <c r="AG510" s="39" t="s">
        <v>3596</v>
      </c>
      <c r="AH510" s="39" t="s">
        <v>3595</v>
      </c>
      <c r="AI510" s="40">
        <v>29332</v>
      </c>
      <c r="AJ510" s="40">
        <v>0</v>
      </c>
      <c r="AK510" s="40">
        <v>0</v>
      </c>
      <c r="AL510" s="40">
        <v>29332</v>
      </c>
      <c r="AM510" s="40">
        <v>29332</v>
      </c>
      <c r="AN510" s="40">
        <v>0</v>
      </c>
      <c r="AO510" s="39" t="s">
        <v>3901</v>
      </c>
      <c r="AP510" s="39" t="s">
        <v>628</v>
      </c>
      <c r="AQ510" s="39" t="s">
        <v>3900</v>
      </c>
      <c r="AR510" s="39" t="s">
        <v>554</v>
      </c>
      <c r="AS510" s="38">
        <v>45726</v>
      </c>
    </row>
    <row r="511" spans="1:45" x14ac:dyDescent="0.2">
      <c r="A511" s="39" t="s">
        <v>582</v>
      </c>
      <c r="B511" s="38">
        <v>45658</v>
      </c>
      <c r="C511" s="38">
        <v>45961</v>
      </c>
      <c r="D511" s="39" t="s">
        <v>581</v>
      </c>
      <c r="E511" s="38">
        <v>45726</v>
      </c>
      <c r="F511" s="39" t="s">
        <v>671</v>
      </c>
      <c r="G511" s="39" t="s">
        <v>1030</v>
      </c>
      <c r="H511" s="39" t="s">
        <v>3907</v>
      </c>
      <c r="I511" s="38">
        <v>45723</v>
      </c>
      <c r="J511" s="38">
        <v>46022</v>
      </c>
      <c r="K511" s="39" t="s">
        <v>3792</v>
      </c>
      <c r="L511" s="39" t="s">
        <v>576</v>
      </c>
      <c r="M511" s="39" t="s">
        <v>575</v>
      </c>
      <c r="N511" s="39" t="s">
        <v>3150</v>
      </c>
      <c r="O511" s="39" t="s">
        <v>3906</v>
      </c>
      <c r="P511" s="39" t="s">
        <v>3905</v>
      </c>
      <c r="Q511" s="39" t="s">
        <v>48</v>
      </c>
      <c r="R511" s="39" t="s">
        <v>49</v>
      </c>
      <c r="S511" s="39" t="s">
        <v>571</v>
      </c>
      <c r="T511" s="39" t="s">
        <v>570</v>
      </c>
      <c r="U511" s="39" t="s">
        <v>569</v>
      </c>
      <c r="V511" s="39" t="s">
        <v>568</v>
      </c>
      <c r="W511" s="39" t="s">
        <v>567</v>
      </c>
      <c r="X511" s="39" t="s">
        <v>566</v>
      </c>
      <c r="Y511" s="39" t="s">
        <v>1024</v>
      </c>
      <c r="Z511" s="39" t="s">
        <v>1023</v>
      </c>
      <c r="AA511" s="39" t="s">
        <v>3904</v>
      </c>
      <c r="AB511" s="39" t="s">
        <v>702</v>
      </c>
      <c r="AC511" s="39" t="s">
        <v>3903</v>
      </c>
      <c r="AD511" s="39" t="s">
        <v>3902</v>
      </c>
      <c r="AE511" s="39" t="s">
        <v>559</v>
      </c>
      <c r="AF511" s="39" t="s">
        <v>525</v>
      </c>
      <c r="AG511" s="39" t="s">
        <v>3596</v>
      </c>
      <c r="AH511" s="39" t="s">
        <v>3595</v>
      </c>
      <c r="AI511" s="40">
        <v>1895889</v>
      </c>
      <c r="AJ511" s="40">
        <v>0</v>
      </c>
      <c r="AK511" s="40">
        <v>0</v>
      </c>
      <c r="AL511" s="40">
        <v>1895889</v>
      </c>
      <c r="AM511" s="40">
        <v>1895889</v>
      </c>
      <c r="AN511" s="40">
        <v>0</v>
      </c>
      <c r="AO511" s="39" t="s">
        <v>3901</v>
      </c>
      <c r="AP511" s="39" t="s">
        <v>627</v>
      </c>
      <c r="AQ511" s="39" t="s">
        <v>3900</v>
      </c>
      <c r="AR511" s="39" t="s">
        <v>629</v>
      </c>
      <c r="AS511" s="38">
        <v>45726</v>
      </c>
    </row>
    <row r="512" spans="1:45" x14ac:dyDescent="0.2">
      <c r="A512" s="39" t="s">
        <v>582</v>
      </c>
      <c r="B512" s="38">
        <v>45658</v>
      </c>
      <c r="C512" s="38">
        <v>45961</v>
      </c>
      <c r="D512" s="39" t="s">
        <v>581</v>
      </c>
      <c r="E512" s="38">
        <v>45726</v>
      </c>
      <c r="F512" s="39" t="s">
        <v>671</v>
      </c>
      <c r="G512" s="39" t="s">
        <v>1030</v>
      </c>
      <c r="H512" s="39" t="s">
        <v>3907</v>
      </c>
      <c r="I512" s="38">
        <v>45723</v>
      </c>
      <c r="J512" s="38">
        <v>46022</v>
      </c>
      <c r="K512" s="39" t="s">
        <v>3792</v>
      </c>
      <c r="L512" s="39" t="s">
        <v>576</v>
      </c>
      <c r="M512" s="39" t="s">
        <v>575</v>
      </c>
      <c r="N512" s="39" t="s">
        <v>3150</v>
      </c>
      <c r="O512" s="39" t="s">
        <v>3906</v>
      </c>
      <c r="P512" s="39" t="s">
        <v>3905</v>
      </c>
      <c r="Q512" s="39" t="s">
        <v>50</v>
      </c>
      <c r="R512" s="39" t="s">
        <v>51</v>
      </c>
      <c r="S512" s="39" t="s">
        <v>571</v>
      </c>
      <c r="T512" s="39" t="s">
        <v>570</v>
      </c>
      <c r="U512" s="39" t="s">
        <v>569</v>
      </c>
      <c r="V512" s="39" t="s">
        <v>568</v>
      </c>
      <c r="W512" s="39" t="s">
        <v>567</v>
      </c>
      <c r="X512" s="39" t="s">
        <v>566</v>
      </c>
      <c r="Y512" s="39" t="s">
        <v>1024</v>
      </c>
      <c r="Z512" s="39" t="s">
        <v>1023</v>
      </c>
      <c r="AA512" s="39" t="s">
        <v>3904</v>
      </c>
      <c r="AB512" s="39" t="s">
        <v>702</v>
      </c>
      <c r="AC512" s="39" t="s">
        <v>3903</v>
      </c>
      <c r="AD512" s="39" t="s">
        <v>3902</v>
      </c>
      <c r="AE512" s="39" t="s">
        <v>559</v>
      </c>
      <c r="AF512" s="39" t="s">
        <v>525</v>
      </c>
      <c r="AG512" s="39" t="s">
        <v>3596</v>
      </c>
      <c r="AH512" s="39" t="s">
        <v>3595</v>
      </c>
      <c r="AI512" s="40">
        <v>1192079</v>
      </c>
      <c r="AJ512" s="40">
        <v>0</v>
      </c>
      <c r="AK512" s="40">
        <v>0</v>
      </c>
      <c r="AL512" s="40">
        <v>1192079</v>
      </c>
      <c r="AM512" s="40">
        <v>1192079</v>
      </c>
      <c r="AN512" s="40">
        <v>0</v>
      </c>
      <c r="AO512" s="39" t="s">
        <v>3901</v>
      </c>
      <c r="AP512" s="39" t="s">
        <v>626</v>
      </c>
      <c r="AQ512" s="39" t="s">
        <v>3900</v>
      </c>
      <c r="AR512" s="39" t="s">
        <v>628</v>
      </c>
      <c r="AS512" s="38">
        <v>45726</v>
      </c>
    </row>
    <row r="513" spans="1:45" x14ac:dyDescent="0.2">
      <c r="A513" s="39" t="s">
        <v>582</v>
      </c>
      <c r="B513" s="38">
        <v>45658</v>
      </c>
      <c r="C513" s="38">
        <v>45961</v>
      </c>
      <c r="D513" s="39" t="s">
        <v>581</v>
      </c>
      <c r="E513" s="38">
        <v>45726</v>
      </c>
      <c r="F513" s="39" t="s">
        <v>671</v>
      </c>
      <c r="G513" s="39" t="s">
        <v>1030</v>
      </c>
      <c r="H513" s="39" t="s">
        <v>3907</v>
      </c>
      <c r="I513" s="38">
        <v>45723</v>
      </c>
      <c r="J513" s="38">
        <v>46022</v>
      </c>
      <c r="K513" s="39" t="s">
        <v>3792</v>
      </c>
      <c r="L513" s="39" t="s">
        <v>576</v>
      </c>
      <c r="M513" s="39" t="s">
        <v>575</v>
      </c>
      <c r="N513" s="39" t="s">
        <v>3150</v>
      </c>
      <c r="O513" s="39" t="s">
        <v>3906</v>
      </c>
      <c r="P513" s="39" t="s">
        <v>3905</v>
      </c>
      <c r="Q513" s="39" t="s">
        <v>541</v>
      </c>
      <c r="R513" s="39" t="s">
        <v>542</v>
      </c>
      <c r="S513" s="39" t="s">
        <v>571</v>
      </c>
      <c r="T513" s="39" t="s">
        <v>570</v>
      </c>
      <c r="U513" s="39" t="s">
        <v>569</v>
      </c>
      <c r="V513" s="39" t="s">
        <v>568</v>
      </c>
      <c r="W513" s="39" t="s">
        <v>567</v>
      </c>
      <c r="X513" s="39" t="s">
        <v>566</v>
      </c>
      <c r="Y513" s="39" t="s">
        <v>1024</v>
      </c>
      <c r="Z513" s="39" t="s">
        <v>1023</v>
      </c>
      <c r="AA513" s="39" t="s">
        <v>3904</v>
      </c>
      <c r="AB513" s="39" t="s">
        <v>702</v>
      </c>
      <c r="AC513" s="39" t="s">
        <v>3903</v>
      </c>
      <c r="AD513" s="39" t="s">
        <v>3902</v>
      </c>
      <c r="AE513" s="39" t="s">
        <v>559</v>
      </c>
      <c r="AF513" s="39" t="s">
        <v>525</v>
      </c>
      <c r="AG513" s="39" t="s">
        <v>3596</v>
      </c>
      <c r="AH513" s="39" t="s">
        <v>3595</v>
      </c>
      <c r="AI513" s="40">
        <v>1748382</v>
      </c>
      <c r="AJ513" s="40">
        <v>0</v>
      </c>
      <c r="AK513" s="40">
        <v>0</v>
      </c>
      <c r="AL513" s="40">
        <v>1748382</v>
      </c>
      <c r="AM513" s="40">
        <v>1748382</v>
      </c>
      <c r="AN513" s="40">
        <v>0</v>
      </c>
      <c r="AO513" s="39" t="s">
        <v>3901</v>
      </c>
      <c r="AP513" s="39" t="s">
        <v>611</v>
      </c>
      <c r="AQ513" s="39" t="s">
        <v>3900</v>
      </c>
      <c r="AR513" s="39" t="s">
        <v>627</v>
      </c>
      <c r="AS513" s="38">
        <v>45726</v>
      </c>
    </row>
    <row r="514" spans="1:45" x14ac:dyDescent="0.2">
      <c r="A514" s="39" t="s">
        <v>582</v>
      </c>
      <c r="B514" s="38">
        <v>45658</v>
      </c>
      <c r="C514" s="38">
        <v>45961</v>
      </c>
      <c r="D514" s="39" t="s">
        <v>581</v>
      </c>
      <c r="E514" s="38">
        <v>45726</v>
      </c>
      <c r="F514" s="39" t="s">
        <v>671</v>
      </c>
      <c r="G514" s="39" t="s">
        <v>1030</v>
      </c>
      <c r="H514" s="39" t="s">
        <v>3907</v>
      </c>
      <c r="I514" s="38">
        <v>45723</v>
      </c>
      <c r="J514" s="38">
        <v>46022</v>
      </c>
      <c r="K514" s="39" t="s">
        <v>3792</v>
      </c>
      <c r="L514" s="39" t="s">
        <v>576</v>
      </c>
      <c r="M514" s="39" t="s">
        <v>575</v>
      </c>
      <c r="N514" s="39" t="s">
        <v>3150</v>
      </c>
      <c r="O514" s="39" t="s">
        <v>3906</v>
      </c>
      <c r="P514" s="39" t="s">
        <v>3905</v>
      </c>
      <c r="Q514" s="39" t="s">
        <v>101</v>
      </c>
      <c r="R514" s="39" t="s">
        <v>102</v>
      </c>
      <c r="S514" s="39" t="s">
        <v>571</v>
      </c>
      <c r="T514" s="39" t="s">
        <v>570</v>
      </c>
      <c r="U514" s="39" t="s">
        <v>569</v>
      </c>
      <c r="V514" s="39" t="s">
        <v>568</v>
      </c>
      <c r="W514" s="39" t="s">
        <v>567</v>
      </c>
      <c r="X514" s="39" t="s">
        <v>566</v>
      </c>
      <c r="Y514" s="39" t="s">
        <v>1024</v>
      </c>
      <c r="Z514" s="39" t="s">
        <v>1023</v>
      </c>
      <c r="AA514" s="39" t="s">
        <v>3904</v>
      </c>
      <c r="AB514" s="39" t="s">
        <v>702</v>
      </c>
      <c r="AC514" s="39" t="s">
        <v>3903</v>
      </c>
      <c r="AD514" s="39" t="s">
        <v>3902</v>
      </c>
      <c r="AE514" s="39" t="s">
        <v>559</v>
      </c>
      <c r="AF514" s="39" t="s">
        <v>525</v>
      </c>
      <c r="AG514" s="39" t="s">
        <v>3596</v>
      </c>
      <c r="AH514" s="39" t="s">
        <v>3595</v>
      </c>
      <c r="AI514" s="40">
        <v>135607</v>
      </c>
      <c r="AJ514" s="40">
        <v>0</v>
      </c>
      <c r="AK514" s="40">
        <v>0</v>
      </c>
      <c r="AL514" s="40">
        <v>135607</v>
      </c>
      <c r="AM514" s="40">
        <v>135607</v>
      </c>
      <c r="AN514" s="40">
        <v>0</v>
      </c>
      <c r="AO514" s="39" t="s">
        <v>3901</v>
      </c>
      <c r="AP514" s="39" t="s">
        <v>597</v>
      </c>
      <c r="AQ514" s="39" t="s">
        <v>3900</v>
      </c>
      <c r="AR514" s="39" t="s">
        <v>626</v>
      </c>
      <c r="AS514" s="38">
        <v>45726</v>
      </c>
    </row>
    <row r="515" spans="1:45" x14ac:dyDescent="0.2">
      <c r="A515" s="39" t="s">
        <v>582</v>
      </c>
      <c r="B515" s="38">
        <v>45658</v>
      </c>
      <c r="C515" s="38">
        <v>45961</v>
      </c>
      <c r="D515" s="39" t="s">
        <v>581</v>
      </c>
      <c r="E515" s="38">
        <v>45726</v>
      </c>
      <c r="F515" s="39" t="s">
        <v>671</v>
      </c>
      <c r="G515" s="39" t="s">
        <v>1030</v>
      </c>
      <c r="H515" s="39" t="s">
        <v>3907</v>
      </c>
      <c r="I515" s="38">
        <v>45723</v>
      </c>
      <c r="J515" s="38">
        <v>46022</v>
      </c>
      <c r="K515" s="39" t="s">
        <v>3792</v>
      </c>
      <c r="L515" s="39" t="s">
        <v>576</v>
      </c>
      <c r="M515" s="39" t="s">
        <v>575</v>
      </c>
      <c r="N515" s="39" t="s">
        <v>3150</v>
      </c>
      <c r="O515" s="39" t="s">
        <v>3906</v>
      </c>
      <c r="P515" s="39" t="s">
        <v>3905</v>
      </c>
      <c r="Q515" s="39" t="s">
        <v>103</v>
      </c>
      <c r="R515" s="39" t="s">
        <v>104</v>
      </c>
      <c r="S515" s="39" t="s">
        <v>571</v>
      </c>
      <c r="T515" s="39" t="s">
        <v>570</v>
      </c>
      <c r="U515" s="39" t="s">
        <v>569</v>
      </c>
      <c r="V515" s="39" t="s">
        <v>568</v>
      </c>
      <c r="W515" s="39" t="s">
        <v>567</v>
      </c>
      <c r="X515" s="39" t="s">
        <v>566</v>
      </c>
      <c r="Y515" s="39" t="s">
        <v>1024</v>
      </c>
      <c r="Z515" s="39" t="s">
        <v>1023</v>
      </c>
      <c r="AA515" s="39" t="s">
        <v>3904</v>
      </c>
      <c r="AB515" s="39" t="s">
        <v>702</v>
      </c>
      <c r="AC515" s="39" t="s">
        <v>3903</v>
      </c>
      <c r="AD515" s="39" t="s">
        <v>3902</v>
      </c>
      <c r="AE515" s="39" t="s">
        <v>559</v>
      </c>
      <c r="AF515" s="39" t="s">
        <v>525</v>
      </c>
      <c r="AG515" s="39" t="s">
        <v>3596</v>
      </c>
      <c r="AH515" s="39" t="s">
        <v>3595</v>
      </c>
      <c r="AI515" s="40">
        <v>2019141</v>
      </c>
      <c r="AJ515" s="40">
        <v>0</v>
      </c>
      <c r="AK515" s="40">
        <v>0</v>
      </c>
      <c r="AL515" s="40">
        <v>2019141</v>
      </c>
      <c r="AM515" s="40">
        <v>2019141</v>
      </c>
      <c r="AN515" s="40">
        <v>0</v>
      </c>
      <c r="AO515" s="39" t="s">
        <v>3901</v>
      </c>
      <c r="AP515" s="39" t="s">
        <v>574</v>
      </c>
      <c r="AQ515" s="39" t="s">
        <v>3900</v>
      </c>
      <c r="AR515" s="39" t="s">
        <v>611</v>
      </c>
      <c r="AS515" s="38">
        <v>45726</v>
      </c>
    </row>
    <row r="516" spans="1:45" x14ac:dyDescent="0.2">
      <c r="A516" s="39" t="s">
        <v>582</v>
      </c>
      <c r="B516" s="38">
        <v>45658</v>
      </c>
      <c r="C516" s="38">
        <v>45961</v>
      </c>
      <c r="D516" s="39" t="s">
        <v>581</v>
      </c>
      <c r="E516" s="38">
        <v>45726</v>
      </c>
      <c r="F516" s="39" t="s">
        <v>580</v>
      </c>
      <c r="G516" s="39" t="s">
        <v>579</v>
      </c>
      <c r="H516" s="39" t="s">
        <v>3793</v>
      </c>
      <c r="I516" s="38">
        <v>45723</v>
      </c>
      <c r="J516" s="38">
        <v>46022</v>
      </c>
      <c r="K516" s="39" t="s">
        <v>3792</v>
      </c>
      <c r="L516" s="39" t="s">
        <v>576</v>
      </c>
      <c r="M516" s="39" t="s">
        <v>575</v>
      </c>
      <c r="N516" s="39" t="s">
        <v>3287</v>
      </c>
      <c r="O516" s="39" t="s">
        <v>3899</v>
      </c>
      <c r="P516" s="39" t="s">
        <v>3791</v>
      </c>
      <c r="Q516" s="39" t="s">
        <v>2833</v>
      </c>
      <c r="R516" s="39" t="s">
        <v>516</v>
      </c>
      <c r="S516" s="39" t="s">
        <v>571</v>
      </c>
      <c r="T516" s="39" t="s">
        <v>570</v>
      </c>
      <c r="U516" s="39" t="s">
        <v>2832</v>
      </c>
      <c r="V516" s="39" t="s">
        <v>2831</v>
      </c>
      <c r="W516" s="39" t="s">
        <v>2830</v>
      </c>
      <c r="X516" s="39" t="s">
        <v>1004</v>
      </c>
      <c r="Y516" s="39" t="s">
        <v>596</v>
      </c>
      <c r="Z516" s="39" t="s">
        <v>692</v>
      </c>
      <c r="AA516" s="39" t="s">
        <v>3790</v>
      </c>
      <c r="AB516" s="39" t="s">
        <v>702</v>
      </c>
      <c r="AC516" s="39" t="s">
        <v>3789</v>
      </c>
      <c r="AD516" s="39" t="s">
        <v>3788</v>
      </c>
      <c r="AE516" s="39" t="s">
        <v>559</v>
      </c>
      <c r="AF516" s="39" t="s">
        <v>525</v>
      </c>
      <c r="AG516" s="39" t="s">
        <v>699</v>
      </c>
      <c r="AH516" s="39" t="s">
        <v>698</v>
      </c>
      <c r="AI516" s="40">
        <v>60033333</v>
      </c>
      <c r="AJ516" s="40">
        <v>60033333</v>
      </c>
      <c r="AK516" s="40">
        <v>0</v>
      </c>
      <c r="AL516" s="40">
        <v>0</v>
      </c>
      <c r="AM516" s="40">
        <v>0</v>
      </c>
      <c r="AN516" s="40">
        <v>0</v>
      </c>
      <c r="AO516" s="39" t="s">
        <v>3898</v>
      </c>
      <c r="AP516" s="39" t="s">
        <v>554</v>
      </c>
      <c r="AQ516" s="39" t="s">
        <v>3786</v>
      </c>
      <c r="AR516" s="39" t="s">
        <v>554</v>
      </c>
      <c r="AS516" s="38">
        <v>45726</v>
      </c>
    </row>
    <row r="517" spans="1:45" x14ac:dyDescent="0.2">
      <c r="A517" s="39" t="s">
        <v>582</v>
      </c>
      <c r="B517" s="38">
        <v>45658</v>
      </c>
      <c r="C517" s="38">
        <v>45961</v>
      </c>
      <c r="D517" s="39" t="s">
        <v>581</v>
      </c>
      <c r="E517" s="38">
        <v>45726</v>
      </c>
      <c r="F517" s="39" t="s">
        <v>580</v>
      </c>
      <c r="G517" s="39" t="s">
        <v>579</v>
      </c>
      <c r="H517" s="39" t="s">
        <v>3897</v>
      </c>
      <c r="I517" s="38">
        <v>45723</v>
      </c>
      <c r="J517" s="38">
        <v>46022</v>
      </c>
      <c r="K517" s="39" t="s">
        <v>3792</v>
      </c>
      <c r="L517" s="39" t="s">
        <v>576</v>
      </c>
      <c r="M517" s="39" t="s">
        <v>575</v>
      </c>
      <c r="N517" s="39" t="s">
        <v>3896</v>
      </c>
      <c r="O517" s="39" t="s">
        <v>3895</v>
      </c>
      <c r="P517" s="39" t="s">
        <v>3894</v>
      </c>
      <c r="Q517" s="39" t="s">
        <v>1180</v>
      </c>
      <c r="R517" s="39" t="s">
        <v>516</v>
      </c>
      <c r="S517" s="39" t="s">
        <v>571</v>
      </c>
      <c r="T517" s="39" t="s">
        <v>570</v>
      </c>
      <c r="U517" s="39" t="s">
        <v>2475</v>
      </c>
      <c r="V517" s="39" t="s">
        <v>402</v>
      </c>
      <c r="W517" s="39" t="s">
        <v>1177</v>
      </c>
      <c r="X517" s="39" t="s">
        <v>1004</v>
      </c>
      <c r="Y517" s="39" t="s">
        <v>596</v>
      </c>
      <c r="Z517" s="39" t="s">
        <v>692</v>
      </c>
      <c r="AA517" s="39" t="s">
        <v>3893</v>
      </c>
      <c r="AB517" s="39" t="s">
        <v>702</v>
      </c>
      <c r="AC517" s="39" t="s">
        <v>3892</v>
      </c>
      <c r="AD517" s="39" t="s">
        <v>3891</v>
      </c>
      <c r="AE517" s="39" t="s">
        <v>559</v>
      </c>
      <c r="AF517" s="39" t="s">
        <v>525</v>
      </c>
      <c r="AG517" s="39" t="s">
        <v>699</v>
      </c>
      <c r="AH517" s="39" t="s">
        <v>698</v>
      </c>
      <c r="AI517" s="40">
        <v>85000000</v>
      </c>
      <c r="AJ517" s="40">
        <v>2550000</v>
      </c>
      <c r="AK517" s="40">
        <v>0</v>
      </c>
      <c r="AL517" s="40">
        <v>82450000</v>
      </c>
      <c r="AM517" s="40">
        <v>56950000</v>
      </c>
      <c r="AN517" s="40">
        <v>25500000</v>
      </c>
      <c r="AO517" s="39" t="s">
        <v>3890</v>
      </c>
      <c r="AP517" s="39" t="s">
        <v>554</v>
      </c>
      <c r="AQ517" s="39" t="s">
        <v>3889</v>
      </c>
      <c r="AR517" s="39" t="s">
        <v>554</v>
      </c>
      <c r="AS517" s="38">
        <v>45726</v>
      </c>
    </row>
    <row r="518" spans="1:45" x14ac:dyDescent="0.2">
      <c r="A518" s="39" t="s">
        <v>582</v>
      </c>
      <c r="B518" s="38">
        <v>45658</v>
      </c>
      <c r="C518" s="38">
        <v>45961</v>
      </c>
      <c r="D518" s="39" t="s">
        <v>581</v>
      </c>
      <c r="E518" s="38">
        <v>45726</v>
      </c>
      <c r="F518" s="39" t="s">
        <v>580</v>
      </c>
      <c r="G518" s="39" t="s">
        <v>579</v>
      </c>
      <c r="H518" s="39" t="s">
        <v>3888</v>
      </c>
      <c r="I518" s="38">
        <v>45723</v>
      </c>
      <c r="J518" s="38">
        <v>46022</v>
      </c>
      <c r="K518" s="39" t="s">
        <v>3792</v>
      </c>
      <c r="L518" s="39" t="s">
        <v>576</v>
      </c>
      <c r="M518" s="39" t="s">
        <v>575</v>
      </c>
      <c r="N518" s="39" t="s">
        <v>3467</v>
      </c>
      <c r="O518" s="39" t="s">
        <v>3887</v>
      </c>
      <c r="P518" s="39" t="s">
        <v>3886</v>
      </c>
      <c r="Q518" s="39" t="s">
        <v>1632</v>
      </c>
      <c r="R518" s="39" t="s">
        <v>514</v>
      </c>
      <c r="S518" s="39" t="s">
        <v>571</v>
      </c>
      <c r="T518" s="39" t="s">
        <v>570</v>
      </c>
      <c r="U518" s="39" t="s">
        <v>1153</v>
      </c>
      <c r="V518" s="39" t="s">
        <v>1152</v>
      </c>
      <c r="W518" s="39" t="s">
        <v>1631</v>
      </c>
      <c r="X518" s="39" t="s">
        <v>1004</v>
      </c>
      <c r="Y518" s="39" t="s">
        <v>596</v>
      </c>
      <c r="Z518" s="39" t="s">
        <v>692</v>
      </c>
      <c r="AA518" s="39" t="s">
        <v>3885</v>
      </c>
      <c r="AB518" s="39" t="s">
        <v>702</v>
      </c>
      <c r="AC518" s="39" t="s">
        <v>3884</v>
      </c>
      <c r="AD518" s="39" t="s">
        <v>3883</v>
      </c>
      <c r="AE518" s="39" t="s">
        <v>559</v>
      </c>
      <c r="AF518" s="39" t="s">
        <v>525</v>
      </c>
      <c r="AG518" s="39" t="s">
        <v>699</v>
      </c>
      <c r="AH518" s="39" t="s">
        <v>698</v>
      </c>
      <c r="AI518" s="40">
        <v>32445000</v>
      </c>
      <c r="AJ518" s="40">
        <v>0</v>
      </c>
      <c r="AK518" s="40">
        <v>0</v>
      </c>
      <c r="AL518" s="40">
        <v>32445000</v>
      </c>
      <c r="AM518" s="40">
        <v>30900000</v>
      </c>
      <c r="AN518" s="40">
        <v>1545000</v>
      </c>
      <c r="AO518" s="39" t="s">
        <v>3882</v>
      </c>
      <c r="AP518" s="39" t="s">
        <v>554</v>
      </c>
      <c r="AQ518" s="39" t="s">
        <v>3881</v>
      </c>
      <c r="AR518" s="39" t="s">
        <v>554</v>
      </c>
      <c r="AS518" s="38">
        <v>45726</v>
      </c>
    </row>
    <row r="519" spans="1:45" x14ac:dyDescent="0.2">
      <c r="A519" s="39" t="s">
        <v>582</v>
      </c>
      <c r="B519" s="38">
        <v>45658</v>
      </c>
      <c r="C519" s="38">
        <v>45961</v>
      </c>
      <c r="D519" s="39" t="s">
        <v>581</v>
      </c>
      <c r="E519" s="38">
        <v>45726</v>
      </c>
      <c r="F519" s="39" t="s">
        <v>580</v>
      </c>
      <c r="G519" s="39" t="s">
        <v>579</v>
      </c>
      <c r="H519" s="39" t="s">
        <v>3880</v>
      </c>
      <c r="I519" s="38">
        <v>45723</v>
      </c>
      <c r="J519" s="38">
        <v>46022</v>
      </c>
      <c r="K519" s="39" t="s">
        <v>3792</v>
      </c>
      <c r="L519" s="39" t="s">
        <v>576</v>
      </c>
      <c r="M519" s="39" t="s">
        <v>575</v>
      </c>
      <c r="N519" s="39" t="s">
        <v>3779</v>
      </c>
      <c r="O519" s="39" t="s">
        <v>3879</v>
      </c>
      <c r="P519" s="39" t="s">
        <v>3878</v>
      </c>
      <c r="Q519" s="39" t="s">
        <v>720</v>
      </c>
      <c r="R519" s="39" t="s">
        <v>512</v>
      </c>
      <c r="S519" s="39" t="s">
        <v>571</v>
      </c>
      <c r="T519" s="39" t="s">
        <v>570</v>
      </c>
      <c r="U519" s="39" t="s">
        <v>707</v>
      </c>
      <c r="V519" s="39" t="s">
        <v>706</v>
      </c>
      <c r="W519" s="39" t="s">
        <v>719</v>
      </c>
      <c r="X519" s="39" t="s">
        <v>704</v>
      </c>
      <c r="Y519" s="39" t="s">
        <v>596</v>
      </c>
      <c r="Z519" s="39" t="s">
        <v>692</v>
      </c>
      <c r="AA519" s="39" t="s">
        <v>3877</v>
      </c>
      <c r="AB519" s="39" t="s">
        <v>702</v>
      </c>
      <c r="AC519" s="39" t="s">
        <v>3876</v>
      </c>
      <c r="AD519" s="39" t="s">
        <v>3875</v>
      </c>
      <c r="AE519" s="39" t="s">
        <v>559</v>
      </c>
      <c r="AF519" s="39" t="s">
        <v>525</v>
      </c>
      <c r="AG519" s="39" t="s">
        <v>699</v>
      </c>
      <c r="AH519" s="39" t="s">
        <v>698</v>
      </c>
      <c r="AI519" s="40">
        <v>106641000</v>
      </c>
      <c r="AJ519" s="40">
        <v>11618229</v>
      </c>
      <c r="AK519" s="40">
        <v>0</v>
      </c>
      <c r="AL519" s="40">
        <v>95022771</v>
      </c>
      <c r="AM519" s="40">
        <v>76045628</v>
      </c>
      <c r="AN519" s="40">
        <v>18977143</v>
      </c>
      <c r="AO519" s="39" t="s">
        <v>3874</v>
      </c>
      <c r="AP519" s="39" t="s">
        <v>554</v>
      </c>
      <c r="AQ519" s="39" t="s">
        <v>3873</v>
      </c>
      <c r="AR519" s="39" t="s">
        <v>554</v>
      </c>
      <c r="AS519" s="38">
        <v>45726</v>
      </c>
    </row>
    <row r="520" spans="1:45" x14ac:dyDescent="0.2">
      <c r="A520" s="39" t="s">
        <v>582</v>
      </c>
      <c r="B520" s="38">
        <v>45658</v>
      </c>
      <c r="C520" s="38">
        <v>45961</v>
      </c>
      <c r="D520" s="39" t="s">
        <v>581</v>
      </c>
      <c r="E520" s="38">
        <v>45726</v>
      </c>
      <c r="F520" s="39" t="s">
        <v>580</v>
      </c>
      <c r="G520" s="39" t="s">
        <v>579</v>
      </c>
      <c r="H520" s="39" t="s">
        <v>3872</v>
      </c>
      <c r="I520" s="38">
        <v>45723</v>
      </c>
      <c r="J520" s="38">
        <v>46022</v>
      </c>
      <c r="K520" s="39" t="s">
        <v>3792</v>
      </c>
      <c r="L520" s="39" t="s">
        <v>576</v>
      </c>
      <c r="M520" s="39" t="s">
        <v>575</v>
      </c>
      <c r="N520" s="39" t="s">
        <v>3450</v>
      </c>
      <c r="O520" s="39" t="s">
        <v>3822</v>
      </c>
      <c r="P520" s="39" t="s">
        <v>3871</v>
      </c>
      <c r="Q520" s="39" t="s">
        <v>708</v>
      </c>
      <c r="R520" s="39" t="s">
        <v>512</v>
      </c>
      <c r="S520" s="39" t="s">
        <v>571</v>
      </c>
      <c r="T520" s="39" t="s">
        <v>570</v>
      </c>
      <c r="U520" s="39" t="s">
        <v>707</v>
      </c>
      <c r="V520" s="39" t="s">
        <v>706</v>
      </c>
      <c r="W520" s="39" t="s">
        <v>705</v>
      </c>
      <c r="X520" s="39" t="s">
        <v>704</v>
      </c>
      <c r="Y520" s="39" t="s">
        <v>596</v>
      </c>
      <c r="Z520" s="39" t="s">
        <v>692</v>
      </c>
      <c r="AA520" s="39" t="s">
        <v>3870</v>
      </c>
      <c r="AB520" s="39" t="s">
        <v>702</v>
      </c>
      <c r="AC520" s="39" t="s">
        <v>3869</v>
      </c>
      <c r="AD520" s="39" t="s">
        <v>3868</v>
      </c>
      <c r="AE520" s="39" t="s">
        <v>559</v>
      </c>
      <c r="AF520" s="39" t="s">
        <v>525</v>
      </c>
      <c r="AG520" s="39" t="s">
        <v>699</v>
      </c>
      <c r="AH520" s="39" t="s">
        <v>698</v>
      </c>
      <c r="AI520" s="40">
        <v>104958000</v>
      </c>
      <c r="AJ520" s="40">
        <v>0</v>
      </c>
      <c r="AK520" s="40">
        <v>0</v>
      </c>
      <c r="AL520" s="40">
        <v>104958000</v>
      </c>
      <c r="AM520" s="40">
        <v>78135400</v>
      </c>
      <c r="AN520" s="40">
        <v>26822600</v>
      </c>
      <c r="AO520" s="39" t="s">
        <v>3867</v>
      </c>
      <c r="AP520" s="39" t="s">
        <v>554</v>
      </c>
      <c r="AQ520" s="39" t="s">
        <v>3866</v>
      </c>
      <c r="AR520" s="39" t="s">
        <v>554</v>
      </c>
      <c r="AS520" s="38">
        <v>45726</v>
      </c>
    </row>
    <row r="521" spans="1:45" x14ac:dyDescent="0.2">
      <c r="A521" s="39" t="s">
        <v>582</v>
      </c>
      <c r="B521" s="38">
        <v>45658</v>
      </c>
      <c r="C521" s="38">
        <v>45961</v>
      </c>
      <c r="D521" s="39" t="s">
        <v>581</v>
      </c>
      <c r="E521" s="38">
        <v>45726</v>
      </c>
      <c r="F521" s="39" t="s">
        <v>580</v>
      </c>
      <c r="G521" s="39" t="s">
        <v>579</v>
      </c>
      <c r="H521" s="39" t="s">
        <v>938</v>
      </c>
      <c r="I521" s="38">
        <v>45723</v>
      </c>
      <c r="J521" s="38">
        <v>46022</v>
      </c>
      <c r="K521" s="39" t="s">
        <v>3792</v>
      </c>
      <c r="L521" s="39" t="s">
        <v>576</v>
      </c>
      <c r="M521" s="39" t="s">
        <v>575</v>
      </c>
      <c r="N521" s="39" t="s">
        <v>3865</v>
      </c>
      <c r="O521" s="39" t="s">
        <v>3864</v>
      </c>
      <c r="P521" s="39" t="s">
        <v>3863</v>
      </c>
      <c r="Q521" s="39" t="s">
        <v>720</v>
      </c>
      <c r="R521" s="39" t="s">
        <v>512</v>
      </c>
      <c r="S521" s="39" t="s">
        <v>571</v>
      </c>
      <c r="T521" s="39" t="s">
        <v>570</v>
      </c>
      <c r="U521" s="39" t="s">
        <v>707</v>
      </c>
      <c r="V521" s="39" t="s">
        <v>706</v>
      </c>
      <c r="W521" s="39" t="s">
        <v>719</v>
      </c>
      <c r="X521" s="39" t="s">
        <v>704</v>
      </c>
      <c r="Y521" s="39" t="s">
        <v>596</v>
      </c>
      <c r="Z521" s="39" t="s">
        <v>692</v>
      </c>
      <c r="AA521" s="39" t="s">
        <v>935</v>
      </c>
      <c r="AB521" s="39" t="s">
        <v>702</v>
      </c>
      <c r="AC521" s="39" t="s">
        <v>934</v>
      </c>
      <c r="AD521" s="39" t="s">
        <v>933</v>
      </c>
      <c r="AE521" s="39" t="s">
        <v>559</v>
      </c>
      <c r="AF521" s="39" t="s">
        <v>525</v>
      </c>
      <c r="AG521" s="39" t="s">
        <v>699</v>
      </c>
      <c r="AH521" s="39" t="s">
        <v>698</v>
      </c>
      <c r="AI521" s="40">
        <v>28000000</v>
      </c>
      <c r="AJ521" s="40">
        <v>0</v>
      </c>
      <c r="AK521" s="40">
        <v>0</v>
      </c>
      <c r="AL521" s="40">
        <v>28000000</v>
      </c>
      <c r="AM521" s="40">
        <v>26800000</v>
      </c>
      <c r="AN521" s="40">
        <v>1200000</v>
      </c>
      <c r="AO521" s="39" t="s">
        <v>3862</v>
      </c>
      <c r="AP521" s="39" t="s">
        <v>554</v>
      </c>
      <c r="AQ521" s="39" t="s">
        <v>3861</v>
      </c>
      <c r="AR521" s="39" t="s">
        <v>554</v>
      </c>
      <c r="AS521" s="38">
        <v>45726</v>
      </c>
    </row>
    <row r="522" spans="1:45" x14ac:dyDescent="0.2">
      <c r="A522" s="39" t="s">
        <v>582</v>
      </c>
      <c r="B522" s="38">
        <v>45658</v>
      </c>
      <c r="C522" s="38">
        <v>45961</v>
      </c>
      <c r="D522" s="39" t="s">
        <v>581</v>
      </c>
      <c r="E522" s="38">
        <v>45726</v>
      </c>
      <c r="F522" s="39" t="s">
        <v>580</v>
      </c>
      <c r="G522" s="39" t="s">
        <v>579</v>
      </c>
      <c r="H522" s="39" t="s">
        <v>3860</v>
      </c>
      <c r="I522" s="38">
        <v>45723</v>
      </c>
      <c r="J522" s="38">
        <v>46022</v>
      </c>
      <c r="K522" s="39" t="s">
        <v>3792</v>
      </c>
      <c r="L522" s="39" t="s">
        <v>576</v>
      </c>
      <c r="M522" s="39" t="s">
        <v>575</v>
      </c>
      <c r="N522" s="39" t="s">
        <v>2084</v>
      </c>
      <c r="O522" s="39" t="s">
        <v>3859</v>
      </c>
      <c r="P522" s="39" t="s">
        <v>3858</v>
      </c>
      <c r="Q522" s="39" t="s">
        <v>720</v>
      </c>
      <c r="R522" s="39" t="s">
        <v>512</v>
      </c>
      <c r="S522" s="39" t="s">
        <v>571</v>
      </c>
      <c r="T522" s="39" t="s">
        <v>570</v>
      </c>
      <c r="U522" s="39" t="s">
        <v>707</v>
      </c>
      <c r="V522" s="39" t="s">
        <v>706</v>
      </c>
      <c r="W522" s="39" t="s">
        <v>719</v>
      </c>
      <c r="X522" s="39" t="s">
        <v>704</v>
      </c>
      <c r="Y522" s="39" t="s">
        <v>596</v>
      </c>
      <c r="Z522" s="39" t="s">
        <v>692</v>
      </c>
      <c r="AA522" s="39" t="s">
        <v>3857</v>
      </c>
      <c r="AB522" s="39" t="s">
        <v>702</v>
      </c>
      <c r="AC522" s="39" t="s">
        <v>3856</v>
      </c>
      <c r="AD522" s="39" t="s">
        <v>3855</v>
      </c>
      <c r="AE522" s="39" t="s">
        <v>559</v>
      </c>
      <c r="AF522" s="39" t="s">
        <v>525</v>
      </c>
      <c r="AG522" s="39" t="s">
        <v>699</v>
      </c>
      <c r="AH522" s="39" t="s">
        <v>698</v>
      </c>
      <c r="AI522" s="40">
        <v>74080000</v>
      </c>
      <c r="AJ522" s="40">
        <v>0</v>
      </c>
      <c r="AK522" s="40">
        <v>0</v>
      </c>
      <c r="AL522" s="40">
        <v>74080000</v>
      </c>
      <c r="AM522" s="40">
        <v>62042000</v>
      </c>
      <c r="AN522" s="40">
        <v>12038000</v>
      </c>
      <c r="AO522" s="39" t="s">
        <v>3854</v>
      </c>
      <c r="AP522" s="39" t="s">
        <v>554</v>
      </c>
      <c r="AQ522" s="39" t="s">
        <v>3853</v>
      </c>
      <c r="AR522" s="39" t="s">
        <v>554</v>
      </c>
      <c r="AS522" s="38">
        <v>45726</v>
      </c>
    </row>
    <row r="523" spans="1:45" x14ac:dyDescent="0.2">
      <c r="A523" s="39" t="s">
        <v>582</v>
      </c>
      <c r="B523" s="38">
        <v>45658</v>
      </c>
      <c r="C523" s="38">
        <v>45961</v>
      </c>
      <c r="D523" s="39" t="s">
        <v>581</v>
      </c>
      <c r="E523" s="38">
        <v>45726</v>
      </c>
      <c r="F523" s="39" t="s">
        <v>580</v>
      </c>
      <c r="G523" s="39" t="s">
        <v>579</v>
      </c>
      <c r="H523" s="39" t="s">
        <v>3852</v>
      </c>
      <c r="I523" s="38">
        <v>45723</v>
      </c>
      <c r="J523" s="38">
        <v>46022</v>
      </c>
      <c r="K523" s="39" t="s">
        <v>3792</v>
      </c>
      <c r="L523" s="39" t="s">
        <v>576</v>
      </c>
      <c r="M523" s="39" t="s">
        <v>575</v>
      </c>
      <c r="N523" s="39" t="s">
        <v>3851</v>
      </c>
      <c r="O523" s="39" t="s">
        <v>3850</v>
      </c>
      <c r="P523" s="39" t="s">
        <v>3849</v>
      </c>
      <c r="Q523" s="39" t="s">
        <v>1091</v>
      </c>
      <c r="R523" s="39" t="s">
        <v>516</v>
      </c>
      <c r="S523" s="39" t="s">
        <v>571</v>
      </c>
      <c r="T523" s="39" t="s">
        <v>570</v>
      </c>
      <c r="U523" s="39" t="s">
        <v>1090</v>
      </c>
      <c r="V523" s="39" t="s">
        <v>1089</v>
      </c>
      <c r="W523" s="39" t="s">
        <v>1088</v>
      </c>
      <c r="X523" s="39" t="s">
        <v>1004</v>
      </c>
      <c r="Y523" s="39" t="s">
        <v>596</v>
      </c>
      <c r="Z523" s="39" t="s">
        <v>692</v>
      </c>
      <c r="AA523" s="39" t="s">
        <v>1133</v>
      </c>
      <c r="AB523" s="39" t="s">
        <v>702</v>
      </c>
      <c r="AC523" s="39" t="s">
        <v>1132</v>
      </c>
      <c r="AD523" s="39" t="s">
        <v>1131</v>
      </c>
      <c r="AE523" s="39" t="s">
        <v>559</v>
      </c>
      <c r="AF523" s="39" t="s">
        <v>525</v>
      </c>
      <c r="AG523" s="39" t="s">
        <v>699</v>
      </c>
      <c r="AH523" s="39" t="s">
        <v>698</v>
      </c>
      <c r="AI523" s="40">
        <v>87030767</v>
      </c>
      <c r="AJ523" s="40">
        <v>594067</v>
      </c>
      <c r="AK523" s="40">
        <v>0</v>
      </c>
      <c r="AL523" s="40">
        <v>86436700</v>
      </c>
      <c r="AM523" s="40">
        <v>59703700</v>
      </c>
      <c r="AN523" s="40">
        <v>26733000</v>
      </c>
      <c r="AO523" s="39" t="s">
        <v>3848</v>
      </c>
      <c r="AP523" s="39" t="s">
        <v>554</v>
      </c>
      <c r="AQ523" s="39" t="s">
        <v>3847</v>
      </c>
      <c r="AR523" s="39" t="s">
        <v>554</v>
      </c>
      <c r="AS523" s="38">
        <v>45726</v>
      </c>
    </row>
    <row r="524" spans="1:45" x14ac:dyDescent="0.2">
      <c r="A524" s="39" t="s">
        <v>582</v>
      </c>
      <c r="B524" s="38">
        <v>45658</v>
      </c>
      <c r="C524" s="38">
        <v>45961</v>
      </c>
      <c r="D524" s="39" t="s">
        <v>581</v>
      </c>
      <c r="E524" s="38">
        <v>45726</v>
      </c>
      <c r="F524" s="39" t="s">
        <v>580</v>
      </c>
      <c r="G524" s="39" t="s">
        <v>579</v>
      </c>
      <c r="H524" s="39" t="s">
        <v>3846</v>
      </c>
      <c r="I524" s="38">
        <v>45723</v>
      </c>
      <c r="J524" s="38">
        <v>46022</v>
      </c>
      <c r="K524" s="39" t="s">
        <v>3792</v>
      </c>
      <c r="L524" s="39" t="s">
        <v>576</v>
      </c>
      <c r="M524" s="39" t="s">
        <v>575</v>
      </c>
      <c r="N524" s="39" t="s">
        <v>3320</v>
      </c>
      <c r="O524" s="39" t="s">
        <v>3845</v>
      </c>
      <c r="P524" s="39" t="s">
        <v>3844</v>
      </c>
      <c r="Q524" s="39" t="s">
        <v>720</v>
      </c>
      <c r="R524" s="39" t="s">
        <v>512</v>
      </c>
      <c r="S524" s="39" t="s">
        <v>571</v>
      </c>
      <c r="T524" s="39" t="s">
        <v>570</v>
      </c>
      <c r="U524" s="39" t="s">
        <v>707</v>
      </c>
      <c r="V524" s="39" t="s">
        <v>706</v>
      </c>
      <c r="W524" s="39" t="s">
        <v>719</v>
      </c>
      <c r="X524" s="39" t="s">
        <v>704</v>
      </c>
      <c r="Y524" s="39" t="s">
        <v>596</v>
      </c>
      <c r="Z524" s="39" t="s">
        <v>692</v>
      </c>
      <c r="AA524" s="39" t="s">
        <v>870</v>
      </c>
      <c r="AB524" s="39" t="s">
        <v>702</v>
      </c>
      <c r="AC524" s="39" t="s">
        <v>869</v>
      </c>
      <c r="AD524" s="39" t="s">
        <v>868</v>
      </c>
      <c r="AE524" s="39" t="s">
        <v>559</v>
      </c>
      <c r="AF524" s="39" t="s">
        <v>525</v>
      </c>
      <c r="AG524" s="39" t="s">
        <v>699</v>
      </c>
      <c r="AH524" s="39" t="s">
        <v>698</v>
      </c>
      <c r="AI524" s="40">
        <v>43260000</v>
      </c>
      <c r="AJ524" s="40">
        <v>0</v>
      </c>
      <c r="AK524" s="40">
        <v>0</v>
      </c>
      <c r="AL524" s="40">
        <v>43260000</v>
      </c>
      <c r="AM524" s="40">
        <v>41406000</v>
      </c>
      <c r="AN524" s="40">
        <v>1854000</v>
      </c>
      <c r="AO524" s="39" t="s">
        <v>3843</v>
      </c>
      <c r="AP524" s="39" t="s">
        <v>554</v>
      </c>
      <c r="AQ524" s="39" t="s">
        <v>3842</v>
      </c>
      <c r="AR524" s="39" t="s">
        <v>554</v>
      </c>
      <c r="AS524" s="38">
        <v>45726</v>
      </c>
    </row>
    <row r="525" spans="1:45" x14ac:dyDescent="0.2">
      <c r="A525" s="39" t="s">
        <v>582</v>
      </c>
      <c r="B525" s="38">
        <v>45658</v>
      </c>
      <c r="C525" s="38">
        <v>45961</v>
      </c>
      <c r="D525" s="39" t="s">
        <v>581</v>
      </c>
      <c r="E525" s="38">
        <v>45726</v>
      </c>
      <c r="F525" s="39" t="s">
        <v>580</v>
      </c>
      <c r="G525" s="39" t="s">
        <v>579</v>
      </c>
      <c r="H525" s="39" t="s">
        <v>3841</v>
      </c>
      <c r="I525" s="38">
        <v>45726</v>
      </c>
      <c r="J525" s="38">
        <v>46022</v>
      </c>
      <c r="K525" s="39" t="s">
        <v>3797</v>
      </c>
      <c r="L525" s="39" t="s">
        <v>576</v>
      </c>
      <c r="M525" s="39" t="s">
        <v>575</v>
      </c>
      <c r="N525" s="39" t="s">
        <v>3840</v>
      </c>
      <c r="O525" s="39" t="s">
        <v>3839</v>
      </c>
      <c r="P525" s="39" t="s">
        <v>3838</v>
      </c>
      <c r="Q525" s="39" t="s">
        <v>1431</v>
      </c>
      <c r="R525" s="39" t="s">
        <v>494</v>
      </c>
      <c r="S525" s="39" t="s">
        <v>571</v>
      </c>
      <c r="T525" s="39" t="s">
        <v>570</v>
      </c>
      <c r="U525" s="39" t="s">
        <v>1007</v>
      </c>
      <c r="V525" s="39" t="s">
        <v>1006</v>
      </c>
      <c r="W525" s="39" t="s">
        <v>1430</v>
      </c>
      <c r="X525" s="39" t="s">
        <v>590</v>
      </c>
      <c r="Y525" s="39" t="s">
        <v>596</v>
      </c>
      <c r="Z525" s="39" t="s">
        <v>692</v>
      </c>
      <c r="AA525" s="39" t="s">
        <v>3837</v>
      </c>
      <c r="AB525" s="39" t="s">
        <v>702</v>
      </c>
      <c r="AC525" s="39" t="s">
        <v>3836</v>
      </c>
      <c r="AD525" s="39" t="s">
        <v>3835</v>
      </c>
      <c r="AE525" s="39" t="s">
        <v>559</v>
      </c>
      <c r="AF525" s="39" t="s">
        <v>525</v>
      </c>
      <c r="AG525" s="39" t="s">
        <v>699</v>
      </c>
      <c r="AH525" s="39" t="s">
        <v>698</v>
      </c>
      <c r="AI525" s="40">
        <v>100100000</v>
      </c>
      <c r="AJ525" s="40">
        <v>0</v>
      </c>
      <c r="AK525" s="40">
        <v>0</v>
      </c>
      <c r="AL525" s="40">
        <v>100100000</v>
      </c>
      <c r="AM525" s="40">
        <v>69650000</v>
      </c>
      <c r="AN525" s="40">
        <v>30450000</v>
      </c>
      <c r="AO525" s="39" t="s">
        <v>3834</v>
      </c>
      <c r="AP525" s="39" t="s">
        <v>554</v>
      </c>
      <c r="AQ525" s="39" t="s">
        <v>3833</v>
      </c>
      <c r="AR525" s="39" t="s">
        <v>554</v>
      </c>
      <c r="AS525" s="38">
        <v>45726</v>
      </c>
    </row>
    <row r="526" spans="1:45" x14ac:dyDescent="0.2">
      <c r="A526" s="39" t="s">
        <v>582</v>
      </c>
      <c r="B526" s="38">
        <v>45658</v>
      </c>
      <c r="C526" s="38">
        <v>45961</v>
      </c>
      <c r="D526" s="39" t="s">
        <v>581</v>
      </c>
      <c r="E526" s="38">
        <v>45726</v>
      </c>
      <c r="F526" s="39" t="s">
        <v>580</v>
      </c>
      <c r="G526" s="39" t="s">
        <v>579</v>
      </c>
      <c r="H526" s="39" t="s">
        <v>3832</v>
      </c>
      <c r="I526" s="38">
        <v>45723</v>
      </c>
      <c r="J526" s="38">
        <v>46022</v>
      </c>
      <c r="K526" s="39" t="s">
        <v>3792</v>
      </c>
      <c r="L526" s="39" t="s">
        <v>576</v>
      </c>
      <c r="M526" s="39" t="s">
        <v>575</v>
      </c>
      <c r="N526" s="39" t="s">
        <v>3831</v>
      </c>
      <c r="O526" s="39" t="s">
        <v>3830</v>
      </c>
      <c r="P526" s="39" t="s">
        <v>3829</v>
      </c>
      <c r="Q526" s="39" t="s">
        <v>1180</v>
      </c>
      <c r="R526" s="39" t="s">
        <v>516</v>
      </c>
      <c r="S526" s="39" t="s">
        <v>571</v>
      </c>
      <c r="T526" s="39" t="s">
        <v>570</v>
      </c>
      <c r="U526" s="39" t="s">
        <v>2525</v>
      </c>
      <c r="V526" s="39" t="s">
        <v>404</v>
      </c>
      <c r="W526" s="39" t="s">
        <v>1177</v>
      </c>
      <c r="X526" s="39" t="s">
        <v>1004</v>
      </c>
      <c r="Y526" s="39" t="s">
        <v>596</v>
      </c>
      <c r="Z526" s="39" t="s">
        <v>692</v>
      </c>
      <c r="AA526" s="39" t="s">
        <v>3828</v>
      </c>
      <c r="AB526" s="39" t="s">
        <v>702</v>
      </c>
      <c r="AC526" s="39" t="s">
        <v>3827</v>
      </c>
      <c r="AD526" s="39" t="s">
        <v>3826</v>
      </c>
      <c r="AE526" s="39" t="s">
        <v>559</v>
      </c>
      <c r="AF526" s="39" t="s">
        <v>525</v>
      </c>
      <c r="AG526" s="39" t="s">
        <v>699</v>
      </c>
      <c r="AH526" s="39" t="s">
        <v>698</v>
      </c>
      <c r="AI526" s="40">
        <v>72000000</v>
      </c>
      <c r="AJ526" s="40">
        <v>0</v>
      </c>
      <c r="AK526" s="40">
        <v>0</v>
      </c>
      <c r="AL526" s="40">
        <v>72000000</v>
      </c>
      <c r="AM526" s="40">
        <v>53600000</v>
      </c>
      <c r="AN526" s="40">
        <v>18400000</v>
      </c>
      <c r="AO526" s="39" t="s">
        <v>3825</v>
      </c>
      <c r="AP526" s="39" t="s">
        <v>554</v>
      </c>
      <c r="AQ526" s="39" t="s">
        <v>3824</v>
      </c>
      <c r="AR526" s="39" t="s">
        <v>554</v>
      </c>
      <c r="AS526" s="38">
        <v>45726</v>
      </c>
    </row>
    <row r="527" spans="1:45" x14ac:dyDescent="0.2">
      <c r="A527" s="39" t="s">
        <v>582</v>
      </c>
      <c r="B527" s="38">
        <v>45658</v>
      </c>
      <c r="C527" s="38">
        <v>45961</v>
      </c>
      <c r="D527" s="39" t="s">
        <v>581</v>
      </c>
      <c r="E527" s="38">
        <v>45726</v>
      </c>
      <c r="F527" s="39" t="s">
        <v>580</v>
      </c>
      <c r="G527" s="39" t="s">
        <v>579</v>
      </c>
      <c r="H527" s="39" t="s">
        <v>3823</v>
      </c>
      <c r="I527" s="38">
        <v>45726</v>
      </c>
      <c r="J527" s="38">
        <v>46022</v>
      </c>
      <c r="K527" s="39" t="s">
        <v>3797</v>
      </c>
      <c r="L527" s="39" t="s">
        <v>576</v>
      </c>
      <c r="M527" s="39" t="s">
        <v>575</v>
      </c>
      <c r="N527" s="39" t="s">
        <v>3822</v>
      </c>
      <c r="O527" s="39" t="s">
        <v>3821</v>
      </c>
      <c r="P527" s="39" t="s">
        <v>3820</v>
      </c>
      <c r="Q527" s="39" t="s">
        <v>720</v>
      </c>
      <c r="R527" s="39" t="s">
        <v>512</v>
      </c>
      <c r="S527" s="39" t="s">
        <v>571</v>
      </c>
      <c r="T527" s="39" t="s">
        <v>570</v>
      </c>
      <c r="U527" s="39" t="s">
        <v>707</v>
      </c>
      <c r="V527" s="39" t="s">
        <v>706</v>
      </c>
      <c r="W527" s="39" t="s">
        <v>719</v>
      </c>
      <c r="X527" s="39" t="s">
        <v>704</v>
      </c>
      <c r="Y527" s="39" t="s">
        <v>596</v>
      </c>
      <c r="Z527" s="39" t="s">
        <v>692</v>
      </c>
      <c r="AA527" s="39" t="s">
        <v>3819</v>
      </c>
      <c r="AB527" s="39" t="s">
        <v>702</v>
      </c>
      <c r="AC527" s="39" t="s">
        <v>3818</v>
      </c>
      <c r="AD527" s="39" t="s">
        <v>3817</v>
      </c>
      <c r="AE527" s="39" t="s">
        <v>559</v>
      </c>
      <c r="AF527" s="39" t="s">
        <v>525</v>
      </c>
      <c r="AG527" s="39" t="s">
        <v>699</v>
      </c>
      <c r="AH527" s="39" t="s">
        <v>698</v>
      </c>
      <c r="AI527" s="40">
        <v>71520000</v>
      </c>
      <c r="AJ527" s="40">
        <v>0</v>
      </c>
      <c r="AK527" s="40">
        <v>0</v>
      </c>
      <c r="AL527" s="40">
        <v>71520000</v>
      </c>
      <c r="AM527" s="40">
        <v>59600000</v>
      </c>
      <c r="AN527" s="40">
        <v>11920000</v>
      </c>
      <c r="AO527" s="39" t="s">
        <v>3816</v>
      </c>
      <c r="AP527" s="39" t="s">
        <v>554</v>
      </c>
      <c r="AQ527" s="39" t="s">
        <v>3815</v>
      </c>
      <c r="AR527" s="39" t="s">
        <v>554</v>
      </c>
      <c r="AS527" s="38">
        <v>45726</v>
      </c>
    </row>
    <row r="528" spans="1:45" x14ac:dyDescent="0.2">
      <c r="A528" s="39" t="s">
        <v>582</v>
      </c>
      <c r="B528" s="38">
        <v>45658</v>
      </c>
      <c r="C528" s="38">
        <v>45961</v>
      </c>
      <c r="D528" s="39" t="s">
        <v>581</v>
      </c>
      <c r="E528" s="38">
        <v>45726</v>
      </c>
      <c r="F528" s="39" t="s">
        <v>580</v>
      </c>
      <c r="G528" s="39" t="s">
        <v>579</v>
      </c>
      <c r="H528" s="39" t="s">
        <v>1466</v>
      </c>
      <c r="I528" s="38">
        <v>45723</v>
      </c>
      <c r="J528" s="38">
        <v>46022</v>
      </c>
      <c r="K528" s="39" t="s">
        <v>3792</v>
      </c>
      <c r="L528" s="39" t="s">
        <v>576</v>
      </c>
      <c r="M528" s="39" t="s">
        <v>575</v>
      </c>
      <c r="N528" s="39" t="s">
        <v>3329</v>
      </c>
      <c r="O528" s="39" t="s">
        <v>3814</v>
      </c>
      <c r="P528" s="39" t="s">
        <v>3813</v>
      </c>
      <c r="Q528" s="39" t="s">
        <v>1462</v>
      </c>
      <c r="R528" s="39" t="s">
        <v>494</v>
      </c>
      <c r="S528" s="39" t="s">
        <v>571</v>
      </c>
      <c r="T528" s="39" t="s">
        <v>570</v>
      </c>
      <c r="U528" s="39" t="s">
        <v>1461</v>
      </c>
      <c r="V528" s="39" t="s">
        <v>1460</v>
      </c>
      <c r="W528" s="39" t="s">
        <v>1459</v>
      </c>
      <c r="X528" s="39" t="s">
        <v>590</v>
      </c>
      <c r="Y528" s="39" t="s">
        <v>596</v>
      </c>
      <c r="Z528" s="39" t="s">
        <v>692</v>
      </c>
      <c r="AA528" s="39" t="s">
        <v>1458</v>
      </c>
      <c r="AB528" s="39" t="s">
        <v>702</v>
      </c>
      <c r="AC528" s="39" t="s">
        <v>1457</v>
      </c>
      <c r="AD528" s="39" t="s">
        <v>1456</v>
      </c>
      <c r="AE528" s="39" t="s">
        <v>559</v>
      </c>
      <c r="AF528" s="39" t="s">
        <v>525</v>
      </c>
      <c r="AG528" s="39" t="s">
        <v>699</v>
      </c>
      <c r="AH528" s="39" t="s">
        <v>698</v>
      </c>
      <c r="AI528" s="40">
        <v>69900000</v>
      </c>
      <c r="AJ528" s="40">
        <v>0</v>
      </c>
      <c r="AK528" s="40">
        <v>0</v>
      </c>
      <c r="AL528" s="40">
        <v>69900000</v>
      </c>
      <c r="AM528" s="40">
        <v>59700000</v>
      </c>
      <c r="AN528" s="40">
        <v>10200000</v>
      </c>
      <c r="AO528" s="39" t="s">
        <v>3812</v>
      </c>
      <c r="AP528" s="39" t="s">
        <v>554</v>
      </c>
      <c r="AQ528" s="39" t="s">
        <v>3811</v>
      </c>
      <c r="AR528" s="39" t="s">
        <v>554</v>
      </c>
      <c r="AS528" s="38">
        <v>45726</v>
      </c>
    </row>
    <row r="529" spans="1:45" x14ac:dyDescent="0.2">
      <c r="A529" s="39" t="s">
        <v>582</v>
      </c>
      <c r="B529" s="38">
        <v>45658</v>
      </c>
      <c r="C529" s="38">
        <v>45961</v>
      </c>
      <c r="D529" s="39" t="s">
        <v>581</v>
      </c>
      <c r="E529" s="38">
        <v>45727</v>
      </c>
      <c r="F529" s="39" t="s">
        <v>580</v>
      </c>
      <c r="G529" s="39" t="s">
        <v>579</v>
      </c>
      <c r="H529" s="39" t="s">
        <v>3810</v>
      </c>
      <c r="I529" s="38">
        <v>45723</v>
      </c>
      <c r="J529" s="38">
        <v>46022</v>
      </c>
      <c r="K529" s="39" t="s">
        <v>3792</v>
      </c>
      <c r="L529" s="39" t="s">
        <v>576</v>
      </c>
      <c r="M529" s="39" t="s">
        <v>575</v>
      </c>
      <c r="N529" s="39" t="s">
        <v>3400</v>
      </c>
      <c r="O529" s="39" t="s">
        <v>3578</v>
      </c>
      <c r="P529" s="39" t="s">
        <v>3809</v>
      </c>
      <c r="Q529" s="39" t="s">
        <v>1632</v>
      </c>
      <c r="R529" s="39" t="s">
        <v>514</v>
      </c>
      <c r="S529" s="39" t="s">
        <v>571</v>
      </c>
      <c r="T529" s="39" t="s">
        <v>570</v>
      </c>
      <c r="U529" s="39" t="s">
        <v>1153</v>
      </c>
      <c r="V529" s="39" t="s">
        <v>1152</v>
      </c>
      <c r="W529" s="39" t="s">
        <v>1631</v>
      </c>
      <c r="X529" s="39" t="s">
        <v>1004</v>
      </c>
      <c r="Y529" s="39" t="s">
        <v>596</v>
      </c>
      <c r="Z529" s="39" t="s">
        <v>692</v>
      </c>
      <c r="AA529" s="39" t="s">
        <v>3808</v>
      </c>
      <c r="AB529" s="39" t="s">
        <v>702</v>
      </c>
      <c r="AC529" s="39" t="s">
        <v>3807</v>
      </c>
      <c r="AD529" s="39" t="s">
        <v>3806</v>
      </c>
      <c r="AE529" s="39" t="s">
        <v>559</v>
      </c>
      <c r="AF529" s="39" t="s">
        <v>525</v>
      </c>
      <c r="AG529" s="39" t="s">
        <v>699</v>
      </c>
      <c r="AH529" s="39" t="s">
        <v>698</v>
      </c>
      <c r="AI529" s="40">
        <v>17500000</v>
      </c>
      <c r="AJ529" s="40">
        <v>0</v>
      </c>
      <c r="AK529" s="40">
        <v>0</v>
      </c>
      <c r="AL529" s="40">
        <v>17500000</v>
      </c>
      <c r="AM529" s="40">
        <v>16583333</v>
      </c>
      <c r="AN529" s="40">
        <v>916667</v>
      </c>
      <c r="AO529" s="39" t="s">
        <v>3805</v>
      </c>
      <c r="AP529" s="39" t="s">
        <v>554</v>
      </c>
      <c r="AQ529" s="39" t="s">
        <v>3804</v>
      </c>
      <c r="AR529" s="39" t="s">
        <v>554</v>
      </c>
      <c r="AS529" s="38">
        <v>45727</v>
      </c>
    </row>
    <row r="530" spans="1:45" x14ac:dyDescent="0.2">
      <c r="A530" s="39" t="s">
        <v>582</v>
      </c>
      <c r="B530" s="38">
        <v>45658</v>
      </c>
      <c r="C530" s="38">
        <v>45961</v>
      </c>
      <c r="D530" s="39" t="s">
        <v>581</v>
      </c>
      <c r="E530" s="38">
        <v>45727</v>
      </c>
      <c r="F530" s="39" t="s">
        <v>580</v>
      </c>
      <c r="G530" s="39" t="s">
        <v>579</v>
      </c>
      <c r="H530" s="39" t="s">
        <v>3803</v>
      </c>
      <c r="I530" s="38">
        <v>45726</v>
      </c>
      <c r="J530" s="38">
        <v>46022</v>
      </c>
      <c r="K530" s="39" t="s">
        <v>3797</v>
      </c>
      <c r="L530" s="39" t="s">
        <v>576</v>
      </c>
      <c r="M530" s="39" t="s">
        <v>575</v>
      </c>
      <c r="N530" s="39" t="s">
        <v>3345</v>
      </c>
      <c r="O530" s="39" t="s">
        <v>3161</v>
      </c>
      <c r="P530" s="39" t="s">
        <v>3802</v>
      </c>
      <c r="Q530" s="39" t="s">
        <v>3801</v>
      </c>
      <c r="R530" s="39" t="s">
        <v>500</v>
      </c>
      <c r="S530" s="39" t="s">
        <v>571</v>
      </c>
      <c r="T530" s="39" t="s">
        <v>570</v>
      </c>
      <c r="U530" s="39" t="s">
        <v>1007</v>
      </c>
      <c r="V530" s="39" t="s">
        <v>1006</v>
      </c>
      <c r="W530" s="39" t="s">
        <v>3800</v>
      </c>
      <c r="X530" s="39" t="s">
        <v>1004</v>
      </c>
      <c r="Y530" s="39" t="s">
        <v>596</v>
      </c>
      <c r="Z530" s="39" t="s">
        <v>692</v>
      </c>
      <c r="AA530" s="39" t="s">
        <v>2534</v>
      </c>
      <c r="AB530" s="39" t="s">
        <v>702</v>
      </c>
      <c r="AC530" s="39" t="s">
        <v>2533</v>
      </c>
      <c r="AD530" s="39" t="s">
        <v>2532</v>
      </c>
      <c r="AE530" s="39" t="s">
        <v>559</v>
      </c>
      <c r="AF530" s="39" t="s">
        <v>525</v>
      </c>
      <c r="AG530" s="39" t="s">
        <v>699</v>
      </c>
      <c r="AH530" s="39" t="s">
        <v>698</v>
      </c>
      <c r="AI530" s="40">
        <v>16346000</v>
      </c>
      <c r="AJ530" s="40">
        <v>0</v>
      </c>
      <c r="AK530" s="40">
        <v>0</v>
      </c>
      <c r="AL530" s="40">
        <v>16346000</v>
      </c>
      <c r="AM530" s="40">
        <v>16346000</v>
      </c>
      <c r="AN530" s="40">
        <v>0</v>
      </c>
      <c r="AO530" s="39" t="s">
        <v>3799</v>
      </c>
      <c r="AP530" s="39" t="s">
        <v>554</v>
      </c>
      <c r="AQ530" s="39" t="s">
        <v>3798</v>
      </c>
      <c r="AR530" s="39" t="s">
        <v>554</v>
      </c>
      <c r="AS530" s="38">
        <v>45727</v>
      </c>
    </row>
    <row r="531" spans="1:45" x14ac:dyDescent="0.2">
      <c r="A531" s="39" t="s">
        <v>582</v>
      </c>
      <c r="B531" s="38">
        <v>45658</v>
      </c>
      <c r="C531" s="38">
        <v>45961</v>
      </c>
      <c r="D531" s="39" t="s">
        <v>581</v>
      </c>
      <c r="E531" s="38">
        <v>45727</v>
      </c>
      <c r="F531" s="39" t="s">
        <v>580</v>
      </c>
      <c r="G531" s="39" t="s">
        <v>579</v>
      </c>
      <c r="H531" s="39" t="s">
        <v>1817</v>
      </c>
      <c r="I531" s="38">
        <v>45726</v>
      </c>
      <c r="J531" s="38">
        <v>46022</v>
      </c>
      <c r="K531" s="39" t="s">
        <v>3797</v>
      </c>
      <c r="L531" s="39" t="s">
        <v>576</v>
      </c>
      <c r="M531" s="39" t="s">
        <v>575</v>
      </c>
      <c r="N531" s="39" t="s">
        <v>3417</v>
      </c>
      <c r="O531" s="39" t="s">
        <v>3780</v>
      </c>
      <c r="P531" s="39" t="s">
        <v>3796</v>
      </c>
      <c r="Q531" s="39" t="s">
        <v>1289</v>
      </c>
      <c r="R531" s="39" t="s">
        <v>514</v>
      </c>
      <c r="S531" s="39" t="s">
        <v>571</v>
      </c>
      <c r="T531" s="39" t="s">
        <v>570</v>
      </c>
      <c r="U531" s="39" t="s">
        <v>1090</v>
      </c>
      <c r="V531" s="39" t="s">
        <v>1089</v>
      </c>
      <c r="W531" s="39" t="s">
        <v>1288</v>
      </c>
      <c r="X531" s="39" t="s">
        <v>1004</v>
      </c>
      <c r="Y531" s="39" t="s">
        <v>596</v>
      </c>
      <c r="Z531" s="39" t="s">
        <v>692</v>
      </c>
      <c r="AA531" s="39" t="s">
        <v>1813</v>
      </c>
      <c r="AB531" s="39" t="s">
        <v>702</v>
      </c>
      <c r="AC531" s="39" t="s">
        <v>1812</v>
      </c>
      <c r="AD531" s="39" t="s">
        <v>1811</v>
      </c>
      <c r="AE531" s="39" t="s">
        <v>559</v>
      </c>
      <c r="AF531" s="39" t="s">
        <v>525</v>
      </c>
      <c r="AG531" s="39" t="s">
        <v>699</v>
      </c>
      <c r="AH531" s="39" t="s">
        <v>698</v>
      </c>
      <c r="AI531" s="40">
        <v>79310000</v>
      </c>
      <c r="AJ531" s="40">
        <v>0</v>
      </c>
      <c r="AK531" s="40">
        <v>0</v>
      </c>
      <c r="AL531" s="40">
        <v>79310000</v>
      </c>
      <c r="AM531" s="40">
        <v>75155667</v>
      </c>
      <c r="AN531" s="40">
        <v>4154333</v>
      </c>
      <c r="AO531" s="39" t="s">
        <v>3795</v>
      </c>
      <c r="AP531" s="39" t="s">
        <v>554</v>
      </c>
      <c r="AQ531" s="39" t="s">
        <v>3794</v>
      </c>
      <c r="AR531" s="39" t="s">
        <v>554</v>
      </c>
      <c r="AS531" s="38">
        <v>45727</v>
      </c>
    </row>
    <row r="532" spans="1:45" x14ac:dyDescent="0.2">
      <c r="A532" s="39" t="s">
        <v>582</v>
      </c>
      <c r="B532" s="38">
        <v>45658</v>
      </c>
      <c r="C532" s="38">
        <v>45961</v>
      </c>
      <c r="D532" s="39" t="s">
        <v>581</v>
      </c>
      <c r="E532" s="38">
        <v>45727</v>
      </c>
      <c r="F532" s="39" t="s">
        <v>580</v>
      </c>
      <c r="G532" s="39" t="s">
        <v>579</v>
      </c>
      <c r="H532" s="39" t="s">
        <v>3793</v>
      </c>
      <c r="I532" s="38">
        <v>45723</v>
      </c>
      <c r="J532" s="38">
        <v>46022</v>
      </c>
      <c r="K532" s="39" t="s">
        <v>3792</v>
      </c>
      <c r="L532" s="39" t="s">
        <v>576</v>
      </c>
      <c r="M532" s="39" t="s">
        <v>575</v>
      </c>
      <c r="N532" s="39" t="s">
        <v>3287</v>
      </c>
      <c r="O532" s="39" t="s">
        <v>3633</v>
      </c>
      <c r="P532" s="39" t="s">
        <v>3791</v>
      </c>
      <c r="Q532" s="39" t="s">
        <v>2833</v>
      </c>
      <c r="R532" s="39" t="s">
        <v>516</v>
      </c>
      <c r="S532" s="39" t="s">
        <v>571</v>
      </c>
      <c r="T532" s="39" t="s">
        <v>570</v>
      </c>
      <c r="U532" s="39" t="s">
        <v>2832</v>
      </c>
      <c r="V532" s="39" t="s">
        <v>2831</v>
      </c>
      <c r="W532" s="39" t="s">
        <v>2830</v>
      </c>
      <c r="X532" s="39" t="s">
        <v>1004</v>
      </c>
      <c r="Y532" s="39" t="s">
        <v>596</v>
      </c>
      <c r="Z532" s="39" t="s">
        <v>692</v>
      </c>
      <c r="AA532" s="39" t="s">
        <v>3790</v>
      </c>
      <c r="AB532" s="39" t="s">
        <v>702</v>
      </c>
      <c r="AC532" s="39" t="s">
        <v>3789</v>
      </c>
      <c r="AD532" s="39" t="s">
        <v>3788</v>
      </c>
      <c r="AE532" s="39" t="s">
        <v>559</v>
      </c>
      <c r="AF532" s="39" t="s">
        <v>525</v>
      </c>
      <c r="AG532" s="39" t="s">
        <v>699</v>
      </c>
      <c r="AH532" s="39" t="s">
        <v>698</v>
      </c>
      <c r="AI532" s="40">
        <v>66033333</v>
      </c>
      <c r="AJ532" s="40">
        <v>0</v>
      </c>
      <c r="AK532" s="40">
        <v>0</v>
      </c>
      <c r="AL532" s="40">
        <v>66033333</v>
      </c>
      <c r="AM532" s="40">
        <v>46666666</v>
      </c>
      <c r="AN532" s="40">
        <v>19366667</v>
      </c>
      <c r="AO532" s="39" t="s">
        <v>3787</v>
      </c>
      <c r="AP532" s="39" t="s">
        <v>554</v>
      </c>
      <c r="AQ532" s="39" t="s">
        <v>3786</v>
      </c>
      <c r="AR532" s="39" t="s">
        <v>554</v>
      </c>
      <c r="AS532" s="38">
        <v>45727</v>
      </c>
    </row>
    <row r="533" spans="1:45" x14ac:dyDescent="0.2">
      <c r="A533" s="39" t="s">
        <v>582</v>
      </c>
      <c r="B533" s="38">
        <v>45658</v>
      </c>
      <c r="C533" s="38">
        <v>45961</v>
      </c>
      <c r="D533" s="39" t="s">
        <v>581</v>
      </c>
      <c r="E533" s="38">
        <v>45727</v>
      </c>
      <c r="F533" s="39" t="s">
        <v>580</v>
      </c>
      <c r="G533" s="39" t="s">
        <v>579</v>
      </c>
      <c r="H533" s="39" t="s">
        <v>1808</v>
      </c>
      <c r="I533" s="38">
        <v>45727</v>
      </c>
      <c r="J533" s="38">
        <v>46022</v>
      </c>
      <c r="K533" s="39" t="s">
        <v>3738</v>
      </c>
      <c r="L533" s="39" t="s">
        <v>576</v>
      </c>
      <c r="M533" s="39" t="s">
        <v>575</v>
      </c>
      <c r="N533" s="39" t="s">
        <v>3423</v>
      </c>
      <c r="O533" s="39" t="s">
        <v>3785</v>
      </c>
      <c r="P533" s="39" t="s">
        <v>3784</v>
      </c>
      <c r="Q533" s="39" t="s">
        <v>1289</v>
      </c>
      <c r="R533" s="39" t="s">
        <v>514</v>
      </c>
      <c r="S533" s="39" t="s">
        <v>571</v>
      </c>
      <c r="T533" s="39" t="s">
        <v>570</v>
      </c>
      <c r="U533" s="39" t="s">
        <v>1090</v>
      </c>
      <c r="V533" s="39" t="s">
        <v>1089</v>
      </c>
      <c r="W533" s="39" t="s">
        <v>1288</v>
      </c>
      <c r="X533" s="39" t="s">
        <v>1004</v>
      </c>
      <c r="Y533" s="39" t="s">
        <v>596</v>
      </c>
      <c r="Z533" s="39" t="s">
        <v>692</v>
      </c>
      <c r="AA533" s="39" t="s">
        <v>1804</v>
      </c>
      <c r="AB533" s="39" t="s">
        <v>702</v>
      </c>
      <c r="AC533" s="39" t="s">
        <v>1803</v>
      </c>
      <c r="AD533" s="39" t="s">
        <v>1802</v>
      </c>
      <c r="AE533" s="39" t="s">
        <v>559</v>
      </c>
      <c r="AF533" s="39" t="s">
        <v>525</v>
      </c>
      <c r="AG533" s="39" t="s">
        <v>699</v>
      </c>
      <c r="AH533" s="39" t="s">
        <v>698</v>
      </c>
      <c r="AI533" s="40">
        <v>48307000</v>
      </c>
      <c r="AJ533" s="40">
        <v>0</v>
      </c>
      <c r="AK533" s="40">
        <v>0</v>
      </c>
      <c r="AL533" s="40">
        <v>48307000</v>
      </c>
      <c r="AM533" s="40">
        <v>46006667</v>
      </c>
      <c r="AN533" s="40">
        <v>2300333</v>
      </c>
      <c r="AO533" s="39" t="s">
        <v>3783</v>
      </c>
      <c r="AP533" s="39" t="s">
        <v>554</v>
      </c>
      <c r="AQ533" s="39" t="s">
        <v>3782</v>
      </c>
      <c r="AR533" s="39" t="s">
        <v>554</v>
      </c>
      <c r="AS533" s="38">
        <v>45727</v>
      </c>
    </row>
    <row r="534" spans="1:45" x14ac:dyDescent="0.2">
      <c r="A534" s="39" t="s">
        <v>582</v>
      </c>
      <c r="B534" s="38">
        <v>45658</v>
      </c>
      <c r="C534" s="38">
        <v>45961</v>
      </c>
      <c r="D534" s="39" t="s">
        <v>581</v>
      </c>
      <c r="E534" s="38">
        <v>45728</v>
      </c>
      <c r="F534" s="39" t="s">
        <v>580</v>
      </c>
      <c r="G534" s="39" t="s">
        <v>579</v>
      </c>
      <c r="H534" s="39" t="s">
        <v>3781</v>
      </c>
      <c r="I534" s="38">
        <v>45727</v>
      </c>
      <c r="J534" s="38">
        <v>46022</v>
      </c>
      <c r="K534" s="39" t="s">
        <v>3738</v>
      </c>
      <c r="L534" s="39" t="s">
        <v>576</v>
      </c>
      <c r="M534" s="39" t="s">
        <v>575</v>
      </c>
      <c r="N534" s="39" t="s">
        <v>3780</v>
      </c>
      <c r="O534" s="39" t="s">
        <v>3779</v>
      </c>
      <c r="P534" s="39" t="s">
        <v>3778</v>
      </c>
      <c r="Q534" s="39" t="s">
        <v>708</v>
      </c>
      <c r="R534" s="39" t="s">
        <v>512</v>
      </c>
      <c r="S534" s="39" t="s">
        <v>571</v>
      </c>
      <c r="T534" s="39" t="s">
        <v>570</v>
      </c>
      <c r="U534" s="39" t="s">
        <v>707</v>
      </c>
      <c r="V534" s="39" t="s">
        <v>706</v>
      </c>
      <c r="W534" s="39" t="s">
        <v>705</v>
      </c>
      <c r="X534" s="39" t="s">
        <v>704</v>
      </c>
      <c r="Y534" s="39" t="s">
        <v>596</v>
      </c>
      <c r="Z534" s="39" t="s">
        <v>692</v>
      </c>
      <c r="AA534" s="39" t="s">
        <v>2021</v>
      </c>
      <c r="AB534" s="39" t="s">
        <v>702</v>
      </c>
      <c r="AC534" s="39" t="s">
        <v>2020</v>
      </c>
      <c r="AD534" s="39" t="s">
        <v>2019</v>
      </c>
      <c r="AE534" s="39" t="s">
        <v>559</v>
      </c>
      <c r="AF534" s="39" t="s">
        <v>525</v>
      </c>
      <c r="AG534" s="39" t="s">
        <v>699</v>
      </c>
      <c r="AH534" s="39" t="s">
        <v>698</v>
      </c>
      <c r="AI534" s="40">
        <v>27540000</v>
      </c>
      <c r="AJ534" s="40">
        <v>0</v>
      </c>
      <c r="AK534" s="40">
        <v>0</v>
      </c>
      <c r="AL534" s="40">
        <v>27540000</v>
      </c>
      <c r="AM534" s="40">
        <v>27540000</v>
      </c>
      <c r="AN534" s="40">
        <v>0</v>
      </c>
      <c r="AO534" s="39" t="s">
        <v>3777</v>
      </c>
      <c r="AP534" s="39" t="s">
        <v>554</v>
      </c>
      <c r="AQ534" s="39" t="s">
        <v>3776</v>
      </c>
      <c r="AR534" s="39" t="s">
        <v>554</v>
      </c>
      <c r="AS534" s="38">
        <v>45728</v>
      </c>
    </row>
    <row r="535" spans="1:45" x14ac:dyDescent="0.2">
      <c r="A535" s="39" t="s">
        <v>582</v>
      </c>
      <c r="B535" s="38">
        <v>45658</v>
      </c>
      <c r="C535" s="38">
        <v>45961</v>
      </c>
      <c r="D535" s="39" t="s">
        <v>581</v>
      </c>
      <c r="E535" s="38">
        <v>45728</v>
      </c>
      <c r="F535" s="39" t="s">
        <v>580</v>
      </c>
      <c r="G535" s="39" t="s">
        <v>579</v>
      </c>
      <c r="H535" s="39" t="s">
        <v>3775</v>
      </c>
      <c r="I535" s="38">
        <v>45727</v>
      </c>
      <c r="J535" s="38">
        <v>46022</v>
      </c>
      <c r="K535" s="39" t="s">
        <v>3738</v>
      </c>
      <c r="L535" s="39" t="s">
        <v>576</v>
      </c>
      <c r="M535" s="39" t="s">
        <v>575</v>
      </c>
      <c r="N535" s="39" t="s">
        <v>3187</v>
      </c>
      <c r="O535" s="39" t="s">
        <v>3170</v>
      </c>
      <c r="P535" s="39" t="s">
        <v>3774</v>
      </c>
      <c r="Q535" s="39" t="s">
        <v>405</v>
      </c>
      <c r="R535" s="39" t="s">
        <v>406</v>
      </c>
      <c r="S535" s="39" t="s">
        <v>571</v>
      </c>
      <c r="T535" s="39" t="s">
        <v>570</v>
      </c>
      <c r="U535" s="39" t="s">
        <v>569</v>
      </c>
      <c r="V535" s="39" t="s">
        <v>568</v>
      </c>
      <c r="W535" s="39" t="s">
        <v>567</v>
      </c>
      <c r="X535" s="39" t="s">
        <v>566</v>
      </c>
      <c r="Y535" s="39" t="s">
        <v>596</v>
      </c>
      <c r="Z535" s="39" t="s">
        <v>692</v>
      </c>
      <c r="AA535" s="39" t="s">
        <v>3773</v>
      </c>
      <c r="AB535" s="39" t="s">
        <v>702</v>
      </c>
      <c r="AC535" s="39" t="s">
        <v>3772</v>
      </c>
      <c r="AD535" s="39" t="s">
        <v>3771</v>
      </c>
      <c r="AE535" s="39" t="s">
        <v>559</v>
      </c>
      <c r="AF535" s="39" t="s">
        <v>525</v>
      </c>
      <c r="AG535" s="39" t="s">
        <v>699</v>
      </c>
      <c r="AH535" s="39" t="s">
        <v>698</v>
      </c>
      <c r="AI535" s="40">
        <v>25043760</v>
      </c>
      <c r="AJ535" s="40">
        <v>1001750</v>
      </c>
      <c r="AK535" s="40">
        <v>0</v>
      </c>
      <c r="AL535" s="40">
        <v>24042010</v>
      </c>
      <c r="AM535" s="40">
        <v>16528881</v>
      </c>
      <c r="AN535" s="40">
        <v>7513129</v>
      </c>
      <c r="AO535" s="39" t="s">
        <v>3770</v>
      </c>
      <c r="AP535" s="39" t="s">
        <v>554</v>
      </c>
      <c r="AQ535" s="39" t="s">
        <v>3769</v>
      </c>
      <c r="AR535" s="39" t="s">
        <v>554</v>
      </c>
      <c r="AS535" s="38">
        <v>45728</v>
      </c>
    </row>
    <row r="536" spans="1:45" x14ac:dyDescent="0.2">
      <c r="A536" s="39" t="s">
        <v>582</v>
      </c>
      <c r="B536" s="38">
        <v>45658</v>
      </c>
      <c r="C536" s="38">
        <v>45961</v>
      </c>
      <c r="D536" s="39" t="s">
        <v>581</v>
      </c>
      <c r="E536" s="38">
        <v>45728</v>
      </c>
      <c r="F536" s="39" t="s">
        <v>580</v>
      </c>
      <c r="G536" s="39" t="s">
        <v>579</v>
      </c>
      <c r="H536" s="39" t="s">
        <v>3768</v>
      </c>
      <c r="I536" s="38">
        <v>45727</v>
      </c>
      <c r="J536" s="38">
        <v>46022</v>
      </c>
      <c r="K536" s="39" t="s">
        <v>3738</v>
      </c>
      <c r="L536" s="39" t="s">
        <v>576</v>
      </c>
      <c r="M536" s="39" t="s">
        <v>575</v>
      </c>
      <c r="N536" s="39" t="s">
        <v>3767</v>
      </c>
      <c r="O536" s="39" t="s">
        <v>3766</v>
      </c>
      <c r="P536" s="39" t="s">
        <v>3765</v>
      </c>
      <c r="Q536" s="39" t="s">
        <v>708</v>
      </c>
      <c r="R536" s="39" t="s">
        <v>512</v>
      </c>
      <c r="S536" s="39" t="s">
        <v>571</v>
      </c>
      <c r="T536" s="39" t="s">
        <v>570</v>
      </c>
      <c r="U536" s="39" t="s">
        <v>707</v>
      </c>
      <c r="V536" s="39" t="s">
        <v>706</v>
      </c>
      <c r="W536" s="39" t="s">
        <v>705</v>
      </c>
      <c r="X536" s="39" t="s">
        <v>704</v>
      </c>
      <c r="Y536" s="39" t="s">
        <v>596</v>
      </c>
      <c r="Z536" s="39" t="s">
        <v>692</v>
      </c>
      <c r="AA536" s="39" t="s">
        <v>3764</v>
      </c>
      <c r="AB536" s="39" t="s">
        <v>702</v>
      </c>
      <c r="AC536" s="39" t="s">
        <v>3763</v>
      </c>
      <c r="AD536" s="39" t="s">
        <v>3762</v>
      </c>
      <c r="AE536" s="39" t="s">
        <v>559</v>
      </c>
      <c r="AF536" s="39" t="s">
        <v>525</v>
      </c>
      <c r="AG536" s="39" t="s">
        <v>699</v>
      </c>
      <c r="AH536" s="39" t="s">
        <v>698</v>
      </c>
      <c r="AI536" s="40">
        <v>92150000</v>
      </c>
      <c r="AJ536" s="40">
        <v>0</v>
      </c>
      <c r="AK536" s="40">
        <v>0</v>
      </c>
      <c r="AL536" s="40">
        <v>92150000</v>
      </c>
      <c r="AM536" s="40">
        <v>64343333</v>
      </c>
      <c r="AN536" s="40">
        <v>27806667</v>
      </c>
      <c r="AO536" s="39" t="s">
        <v>3761</v>
      </c>
      <c r="AP536" s="39" t="s">
        <v>554</v>
      </c>
      <c r="AQ536" s="39" t="s">
        <v>3760</v>
      </c>
      <c r="AR536" s="39" t="s">
        <v>554</v>
      </c>
      <c r="AS536" s="38">
        <v>45728</v>
      </c>
    </row>
    <row r="537" spans="1:45" x14ac:dyDescent="0.2">
      <c r="A537" s="39" t="s">
        <v>582</v>
      </c>
      <c r="B537" s="38">
        <v>45658</v>
      </c>
      <c r="C537" s="38">
        <v>45961</v>
      </c>
      <c r="D537" s="39" t="s">
        <v>581</v>
      </c>
      <c r="E537" s="38">
        <v>45728</v>
      </c>
      <c r="F537" s="39" t="s">
        <v>580</v>
      </c>
      <c r="G537" s="39" t="s">
        <v>579</v>
      </c>
      <c r="H537" s="39" t="s">
        <v>3759</v>
      </c>
      <c r="I537" s="38">
        <v>45727</v>
      </c>
      <c r="J537" s="38">
        <v>46022</v>
      </c>
      <c r="K537" s="39" t="s">
        <v>3738</v>
      </c>
      <c r="L537" s="39" t="s">
        <v>576</v>
      </c>
      <c r="M537" s="39" t="s">
        <v>575</v>
      </c>
      <c r="N537" s="39" t="s">
        <v>3124</v>
      </c>
      <c r="O537" s="39" t="s">
        <v>3758</v>
      </c>
      <c r="P537" s="39" t="s">
        <v>3757</v>
      </c>
      <c r="Q537" s="39" t="s">
        <v>2785</v>
      </c>
      <c r="R537" s="39" t="s">
        <v>522</v>
      </c>
      <c r="S537" s="39" t="s">
        <v>571</v>
      </c>
      <c r="T537" s="39" t="s">
        <v>570</v>
      </c>
      <c r="U537" s="39" t="s">
        <v>1007</v>
      </c>
      <c r="V537" s="39" t="s">
        <v>1006</v>
      </c>
      <c r="W537" s="39" t="s">
        <v>2784</v>
      </c>
      <c r="X537" s="39" t="s">
        <v>2783</v>
      </c>
      <c r="Y537" s="39" t="s">
        <v>596</v>
      </c>
      <c r="Z537" s="39" t="s">
        <v>692</v>
      </c>
      <c r="AA537" s="39" t="s">
        <v>3756</v>
      </c>
      <c r="AB537" s="39" t="s">
        <v>702</v>
      </c>
      <c r="AC537" s="39" t="s">
        <v>3755</v>
      </c>
      <c r="AD537" s="39" t="s">
        <v>3754</v>
      </c>
      <c r="AE537" s="39" t="s">
        <v>559</v>
      </c>
      <c r="AF537" s="39" t="s">
        <v>525</v>
      </c>
      <c r="AG537" s="39" t="s">
        <v>699</v>
      </c>
      <c r="AH537" s="39" t="s">
        <v>698</v>
      </c>
      <c r="AI537" s="40">
        <v>89400000</v>
      </c>
      <c r="AJ537" s="40">
        <v>3000000</v>
      </c>
      <c r="AK537" s="40">
        <v>0</v>
      </c>
      <c r="AL537" s="40">
        <v>86400000</v>
      </c>
      <c r="AM537" s="40">
        <v>59400000</v>
      </c>
      <c r="AN537" s="40">
        <v>27000000</v>
      </c>
      <c r="AO537" s="39" t="s">
        <v>3753</v>
      </c>
      <c r="AP537" s="39" t="s">
        <v>554</v>
      </c>
      <c r="AQ537" s="39" t="s">
        <v>3752</v>
      </c>
      <c r="AR537" s="39" t="s">
        <v>554</v>
      </c>
      <c r="AS537" s="38">
        <v>45728</v>
      </c>
    </row>
    <row r="538" spans="1:45" x14ac:dyDescent="0.2">
      <c r="A538" s="39" t="s">
        <v>582</v>
      </c>
      <c r="B538" s="38">
        <v>45658</v>
      </c>
      <c r="C538" s="38">
        <v>45961</v>
      </c>
      <c r="D538" s="39" t="s">
        <v>581</v>
      </c>
      <c r="E538" s="38">
        <v>45728</v>
      </c>
      <c r="F538" s="39" t="s">
        <v>580</v>
      </c>
      <c r="G538" s="39" t="s">
        <v>579</v>
      </c>
      <c r="H538" s="39" t="s">
        <v>3751</v>
      </c>
      <c r="I538" s="38">
        <v>45727</v>
      </c>
      <c r="J538" s="38">
        <v>46022</v>
      </c>
      <c r="K538" s="39" t="s">
        <v>3738</v>
      </c>
      <c r="L538" s="39" t="s">
        <v>576</v>
      </c>
      <c r="M538" s="39" t="s">
        <v>575</v>
      </c>
      <c r="N538" s="39" t="s">
        <v>3750</v>
      </c>
      <c r="O538" s="39" t="s">
        <v>3151</v>
      </c>
      <c r="P538" s="39" t="s">
        <v>3749</v>
      </c>
      <c r="Q538" s="39" t="s">
        <v>3748</v>
      </c>
      <c r="R538" s="39" t="s">
        <v>506</v>
      </c>
      <c r="S538" s="39" t="s">
        <v>571</v>
      </c>
      <c r="T538" s="39" t="s">
        <v>570</v>
      </c>
      <c r="U538" s="39" t="s">
        <v>3747</v>
      </c>
      <c r="V538" s="39" t="s">
        <v>3746</v>
      </c>
      <c r="W538" s="39" t="s">
        <v>3745</v>
      </c>
      <c r="X538" s="39" t="s">
        <v>1150</v>
      </c>
      <c r="Y538" s="39" t="s">
        <v>596</v>
      </c>
      <c r="Z538" s="39" t="s">
        <v>692</v>
      </c>
      <c r="AA538" s="39" t="s">
        <v>3744</v>
      </c>
      <c r="AB538" s="39" t="s">
        <v>702</v>
      </c>
      <c r="AC538" s="39" t="s">
        <v>3743</v>
      </c>
      <c r="AD538" s="39" t="s">
        <v>3742</v>
      </c>
      <c r="AE538" s="39" t="s">
        <v>559</v>
      </c>
      <c r="AF538" s="39" t="s">
        <v>525</v>
      </c>
      <c r="AG538" s="39" t="s">
        <v>699</v>
      </c>
      <c r="AH538" s="39" t="s">
        <v>698</v>
      </c>
      <c r="AI538" s="40">
        <v>66500000</v>
      </c>
      <c r="AJ538" s="40">
        <v>0</v>
      </c>
      <c r="AK538" s="40">
        <v>0</v>
      </c>
      <c r="AL538" s="40">
        <v>66500000</v>
      </c>
      <c r="AM538" s="40">
        <v>46200000</v>
      </c>
      <c r="AN538" s="40">
        <v>20300000</v>
      </c>
      <c r="AO538" s="39" t="s">
        <v>3741</v>
      </c>
      <c r="AP538" s="39" t="s">
        <v>554</v>
      </c>
      <c r="AQ538" s="39" t="s">
        <v>3740</v>
      </c>
      <c r="AR538" s="39" t="s">
        <v>554</v>
      </c>
      <c r="AS538" s="38">
        <v>45728</v>
      </c>
    </row>
    <row r="539" spans="1:45" x14ac:dyDescent="0.2">
      <c r="A539" s="39" t="s">
        <v>582</v>
      </c>
      <c r="B539" s="38">
        <v>45658</v>
      </c>
      <c r="C539" s="38">
        <v>45961</v>
      </c>
      <c r="D539" s="39" t="s">
        <v>581</v>
      </c>
      <c r="E539" s="38">
        <v>45728</v>
      </c>
      <c r="F539" s="39" t="s">
        <v>580</v>
      </c>
      <c r="G539" s="39" t="s">
        <v>579</v>
      </c>
      <c r="H539" s="39" t="s">
        <v>3739</v>
      </c>
      <c r="I539" s="38">
        <v>45727</v>
      </c>
      <c r="J539" s="38">
        <v>46022</v>
      </c>
      <c r="K539" s="39" t="s">
        <v>3738</v>
      </c>
      <c r="L539" s="39" t="s">
        <v>576</v>
      </c>
      <c r="M539" s="39" t="s">
        <v>575</v>
      </c>
      <c r="N539" s="39" t="s">
        <v>3278</v>
      </c>
      <c r="O539" s="39" t="s">
        <v>3737</v>
      </c>
      <c r="P539" s="39" t="s">
        <v>3736</v>
      </c>
      <c r="Q539" s="39" t="s">
        <v>708</v>
      </c>
      <c r="R539" s="39" t="s">
        <v>512</v>
      </c>
      <c r="S539" s="39" t="s">
        <v>571</v>
      </c>
      <c r="T539" s="39" t="s">
        <v>570</v>
      </c>
      <c r="U539" s="39" t="s">
        <v>707</v>
      </c>
      <c r="V539" s="39" t="s">
        <v>706</v>
      </c>
      <c r="W539" s="39" t="s">
        <v>705</v>
      </c>
      <c r="X539" s="39" t="s">
        <v>704</v>
      </c>
      <c r="Y539" s="39" t="s">
        <v>596</v>
      </c>
      <c r="Z539" s="39" t="s">
        <v>692</v>
      </c>
      <c r="AA539" s="39" t="s">
        <v>3735</v>
      </c>
      <c r="AB539" s="39" t="s">
        <v>702</v>
      </c>
      <c r="AC539" s="39" t="s">
        <v>3734</v>
      </c>
      <c r="AD539" s="39" t="s">
        <v>3733</v>
      </c>
      <c r="AE539" s="39" t="s">
        <v>559</v>
      </c>
      <c r="AF539" s="39" t="s">
        <v>525</v>
      </c>
      <c r="AG539" s="39" t="s">
        <v>699</v>
      </c>
      <c r="AH539" s="39" t="s">
        <v>698</v>
      </c>
      <c r="AI539" s="40">
        <v>62900000</v>
      </c>
      <c r="AJ539" s="40">
        <v>0</v>
      </c>
      <c r="AK539" s="40">
        <v>0</v>
      </c>
      <c r="AL539" s="40">
        <v>62900000</v>
      </c>
      <c r="AM539" s="40">
        <v>49086667</v>
      </c>
      <c r="AN539" s="40">
        <v>13813333</v>
      </c>
      <c r="AO539" s="39" t="s">
        <v>3732</v>
      </c>
      <c r="AP539" s="39" t="s">
        <v>554</v>
      </c>
      <c r="AQ539" s="39" t="s">
        <v>3731</v>
      </c>
      <c r="AR539" s="39" t="s">
        <v>554</v>
      </c>
      <c r="AS539" s="38">
        <v>45728</v>
      </c>
    </row>
    <row r="540" spans="1:45" x14ac:dyDescent="0.2">
      <c r="A540" s="39" t="s">
        <v>582</v>
      </c>
      <c r="B540" s="38">
        <v>45658</v>
      </c>
      <c r="C540" s="38">
        <v>45961</v>
      </c>
      <c r="D540" s="39" t="s">
        <v>581</v>
      </c>
      <c r="E540" s="38">
        <v>45728</v>
      </c>
      <c r="F540" s="39" t="s">
        <v>580</v>
      </c>
      <c r="G540" s="39" t="s">
        <v>579</v>
      </c>
      <c r="H540" s="39" t="s">
        <v>3730</v>
      </c>
      <c r="I540" s="38">
        <v>45728</v>
      </c>
      <c r="J540" s="38">
        <v>46022</v>
      </c>
      <c r="K540" s="39" t="s">
        <v>3667</v>
      </c>
      <c r="L540" s="39" t="s">
        <v>576</v>
      </c>
      <c r="M540" s="39" t="s">
        <v>575</v>
      </c>
      <c r="N540" s="39" t="s">
        <v>3729</v>
      </c>
      <c r="O540" s="39" t="s">
        <v>3728</v>
      </c>
      <c r="P540" s="39" t="s">
        <v>3727</v>
      </c>
      <c r="Q540" s="39" t="s">
        <v>708</v>
      </c>
      <c r="R540" s="39" t="s">
        <v>512</v>
      </c>
      <c r="S540" s="39" t="s">
        <v>571</v>
      </c>
      <c r="T540" s="39" t="s">
        <v>570</v>
      </c>
      <c r="U540" s="39" t="s">
        <v>707</v>
      </c>
      <c r="V540" s="39" t="s">
        <v>706</v>
      </c>
      <c r="W540" s="39" t="s">
        <v>705</v>
      </c>
      <c r="X540" s="39" t="s">
        <v>704</v>
      </c>
      <c r="Y540" s="39" t="s">
        <v>596</v>
      </c>
      <c r="Z540" s="39" t="s">
        <v>692</v>
      </c>
      <c r="AA540" s="39" t="s">
        <v>3726</v>
      </c>
      <c r="AB540" s="39" t="s">
        <v>702</v>
      </c>
      <c r="AC540" s="39" t="s">
        <v>3725</v>
      </c>
      <c r="AD540" s="39" t="s">
        <v>3724</v>
      </c>
      <c r="AE540" s="39" t="s">
        <v>559</v>
      </c>
      <c r="AF540" s="39" t="s">
        <v>525</v>
      </c>
      <c r="AG540" s="39" t="s">
        <v>699</v>
      </c>
      <c r="AH540" s="39" t="s">
        <v>698</v>
      </c>
      <c r="AI540" s="40">
        <v>72000000</v>
      </c>
      <c r="AJ540" s="40">
        <v>0</v>
      </c>
      <c r="AK540" s="40">
        <v>0</v>
      </c>
      <c r="AL540" s="40">
        <v>72000000</v>
      </c>
      <c r="AM540" s="40">
        <v>52800000</v>
      </c>
      <c r="AN540" s="40">
        <v>19200000</v>
      </c>
      <c r="AO540" s="39" t="s">
        <v>3723</v>
      </c>
      <c r="AP540" s="39" t="s">
        <v>554</v>
      </c>
      <c r="AQ540" s="39" t="s">
        <v>3722</v>
      </c>
      <c r="AR540" s="39" t="s">
        <v>554</v>
      </c>
      <c r="AS540" s="38">
        <v>45728</v>
      </c>
    </row>
    <row r="541" spans="1:45" x14ac:dyDescent="0.2">
      <c r="A541" s="39" t="s">
        <v>582</v>
      </c>
      <c r="B541" s="38">
        <v>45658</v>
      </c>
      <c r="C541" s="38">
        <v>45961</v>
      </c>
      <c r="D541" s="39" t="s">
        <v>581</v>
      </c>
      <c r="E541" s="38">
        <v>45728</v>
      </c>
      <c r="F541" s="39" t="s">
        <v>580</v>
      </c>
      <c r="G541" s="39" t="s">
        <v>579</v>
      </c>
      <c r="H541" s="39" t="s">
        <v>1766</v>
      </c>
      <c r="I541" s="38">
        <v>45728</v>
      </c>
      <c r="J541" s="38">
        <v>46022</v>
      </c>
      <c r="K541" s="39" t="s">
        <v>3667</v>
      </c>
      <c r="L541" s="39" t="s">
        <v>576</v>
      </c>
      <c r="M541" s="39" t="s">
        <v>575</v>
      </c>
      <c r="N541" s="39" t="s">
        <v>3248</v>
      </c>
      <c r="O541" s="39" t="s">
        <v>3721</v>
      </c>
      <c r="P541" s="39" t="s">
        <v>3720</v>
      </c>
      <c r="Q541" s="39" t="s">
        <v>1091</v>
      </c>
      <c r="R541" s="39" t="s">
        <v>516</v>
      </c>
      <c r="S541" s="39" t="s">
        <v>571</v>
      </c>
      <c r="T541" s="39" t="s">
        <v>570</v>
      </c>
      <c r="U541" s="39" t="s">
        <v>1090</v>
      </c>
      <c r="V541" s="39" t="s">
        <v>1089</v>
      </c>
      <c r="W541" s="39" t="s">
        <v>1088</v>
      </c>
      <c r="X541" s="39" t="s">
        <v>1004</v>
      </c>
      <c r="Y541" s="39" t="s">
        <v>596</v>
      </c>
      <c r="Z541" s="39" t="s">
        <v>692</v>
      </c>
      <c r="AA541" s="39" t="s">
        <v>1764</v>
      </c>
      <c r="AB541" s="39" t="s">
        <v>702</v>
      </c>
      <c r="AC541" s="39" t="s">
        <v>1763</v>
      </c>
      <c r="AD541" s="39" t="s">
        <v>1762</v>
      </c>
      <c r="AE541" s="39" t="s">
        <v>559</v>
      </c>
      <c r="AF541" s="39" t="s">
        <v>525</v>
      </c>
      <c r="AG541" s="39" t="s">
        <v>699</v>
      </c>
      <c r="AH541" s="39" t="s">
        <v>698</v>
      </c>
      <c r="AI541" s="40">
        <v>86139667</v>
      </c>
      <c r="AJ541" s="40">
        <v>594067</v>
      </c>
      <c r="AK541" s="40">
        <v>0</v>
      </c>
      <c r="AL541" s="40">
        <v>85545600</v>
      </c>
      <c r="AM541" s="40">
        <v>58812600</v>
      </c>
      <c r="AN541" s="40">
        <v>26733000</v>
      </c>
      <c r="AO541" s="39" t="s">
        <v>3719</v>
      </c>
      <c r="AP541" s="39" t="s">
        <v>554</v>
      </c>
      <c r="AQ541" s="39" t="s">
        <v>3718</v>
      </c>
      <c r="AR541" s="39" t="s">
        <v>554</v>
      </c>
      <c r="AS541" s="38">
        <v>45728</v>
      </c>
    </row>
    <row r="542" spans="1:45" x14ac:dyDescent="0.2">
      <c r="A542" s="39" t="s">
        <v>582</v>
      </c>
      <c r="B542" s="38">
        <v>45658</v>
      </c>
      <c r="C542" s="38">
        <v>45961</v>
      </c>
      <c r="D542" s="39" t="s">
        <v>581</v>
      </c>
      <c r="E542" s="38">
        <v>45728</v>
      </c>
      <c r="F542" s="39" t="s">
        <v>580</v>
      </c>
      <c r="G542" s="39" t="s">
        <v>579</v>
      </c>
      <c r="H542" s="39" t="s">
        <v>3717</v>
      </c>
      <c r="I542" s="38">
        <v>45728</v>
      </c>
      <c r="J542" s="38">
        <v>46022</v>
      </c>
      <c r="K542" s="39" t="s">
        <v>3667</v>
      </c>
      <c r="L542" s="39" t="s">
        <v>576</v>
      </c>
      <c r="M542" s="39" t="s">
        <v>575</v>
      </c>
      <c r="N542" s="39" t="s">
        <v>3321</v>
      </c>
      <c r="O542" s="39" t="s">
        <v>3709</v>
      </c>
      <c r="P542" s="39" t="s">
        <v>3716</v>
      </c>
      <c r="Q542" s="39" t="s">
        <v>708</v>
      </c>
      <c r="R542" s="39" t="s">
        <v>512</v>
      </c>
      <c r="S542" s="39" t="s">
        <v>571</v>
      </c>
      <c r="T542" s="39" t="s">
        <v>570</v>
      </c>
      <c r="U542" s="39" t="s">
        <v>707</v>
      </c>
      <c r="V542" s="39" t="s">
        <v>706</v>
      </c>
      <c r="W542" s="39" t="s">
        <v>705</v>
      </c>
      <c r="X542" s="39" t="s">
        <v>704</v>
      </c>
      <c r="Y542" s="39" t="s">
        <v>596</v>
      </c>
      <c r="Z542" s="39" t="s">
        <v>692</v>
      </c>
      <c r="AA542" s="39" t="s">
        <v>3715</v>
      </c>
      <c r="AB542" s="39" t="s">
        <v>702</v>
      </c>
      <c r="AC542" s="39" t="s">
        <v>3714</v>
      </c>
      <c r="AD542" s="39" t="s">
        <v>3713</v>
      </c>
      <c r="AE542" s="39" t="s">
        <v>559</v>
      </c>
      <c r="AF542" s="39" t="s">
        <v>525</v>
      </c>
      <c r="AG542" s="39" t="s">
        <v>699</v>
      </c>
      <c r="AH542" s="39" t="s">
        <v>698</v>
      </c>
      <c r="AI542" s="40">
        <v>55488000</v>
      </c>
      <c r="AJ542" s="40">
        <v>0</v>
      </c>
      <c r="AK542" s="40">
        <v>0</v>
      </c>
      <c r="AL542" s="40">
        <v>55488000</v>
      </c>
      <c r="AM542" s="40">
        <v>45777600</v>
      </c>
      <c r="AN542" s="40">
        <v>9710400</v>
      </c>
      <c r="AO542" s="39" t="s">
        <v>3712</v>
      </c>
      <c r="AP542" s="39" t="s">
        <v>554</v>
      </c>
      <c r="AQ542" s="39" t="s">
        <v>3711</v>
      </c>
      <c r="AR542" s="39" t="s">
        <v>554</v>
      </c>
      <c r="AS542" s="38">
        <v>45728</v>
      </c>
    </row>
    <row r="543" spans="1:45" x14ac:dyDescent="0.2">
      <c r="A543" s="39" t="s">
        <v>582</v>
      </c>
      <c r="B543" s="38">
        <v>45658</v>
      </c>
      <c r="C543" s="38">
        <v>45961</v>
      </c>
      <c r="D543" s="39" t="s">
        <v>581</v>
      </c>
      <c r="E543" s="38">
        <v>45728</v>
      </c>
      <c r="F543" s="39" t="s">
        <v>580</v>
      </c>
      <c r="G543" s="39" t="s">
        <v>579</v>
      </c>
      <c r="H543" s="39" t="s">
        <v>3710</v>
      </c>
      <c r="I543" s="38">
        <v>45728</v>
      </c>
      <c r="J543" s="38">
        <v>46022</v>
      </c>
      <c r="K543" s="39" t="s">
        <v>3667</v>
      </c>
      <c r="L543" s="39" t="s">
        <v>576</v>
      </c>
      <c r="M543" s="39" t="s">
        <v>575</v>
      </c>
      <c r="N543" s="39" t="s">
        <v>3709</v>
      </c>
      <c r="O543" s="39" t="s">
        <v>3708</v>
      </c>
      <c r="P543" s="39" t="s">
        <v>3707</v>
      </c>
      <c r="Q543" s="39" t="s">
        <v>720</v>
      </c>
      <c r="R543" s="39" t="s">
        <v>512</v>
      </c>
      <c r="S543" s="39" t="s">
        <v>571</v>
      </c>
      <c r="T543" s="39" t="s">
        <v>570</v>
      </c>
      <c r="U543" s="39" t="s">
        <v>707</v>
      </c>
      <c r="V543" s="39" t="s">
        <v>706</v>
      </c>
      <c r="W543" s="39" t="s">
        <v>719</v>
      </c>
      <c r="X543" s="39" t="s">
        <v>704</v>
      </c>
      <c r="Y543" s="39" t="s">
        <v>596</v>
      </c>
      <c r="Z543" s="39" t="s">
        <v>692</v>
      </c>
      <c r="AA543" s="39" t="s">
        <v>3706</v>
      </c>
      <c r="AB543" s="39" t="s">
        <v>702</v>
      </c>
      <c r="AC543" s="39" t="s">
        <v>3705</v>
      </c>
      <c r="AD543" s="39" t="s">
        <v>3704</v>
      </c>
      <c r="AE543" s="39" t="s">
        <v>559</v>
      </c>
      <c r="AF543" s="39" t="s">
        <v>525</v>
      </c>
      <c r="AG543" s="39" t="s">
        <v>699</v>
      </c>
      <c r="AH543" s="39" t="s">
        <v>698</v>
      </c>
      <c r="AI543" s="40">
        <v>63000000</v>
      </c>
      <c r="AJ543" s="40">
        <v>0</v>
      </c>
      <c r="AK543" s="40">
        <v>0</v>
      </c>
      <c r="AL543" s="40">
        <v>63000000</v>
      </c>
      <c r="AM543" s="40">
        <v>46200000</v>
      </c>
      <c r="AN543" s="40">
        <v>16800000</v>
      </c>
      <c r="AO543" s="39" t="s">
        <v>3703</v>
      </c>
      <c r="AP543" s="39" t="s">
        <v>554</v>
      </c>
      <c r="AQ543" s="39" t="s">
        <v>3702</v>
      </c>
      <c r="AR543" s="39" t="s">
        <v>554</v>
      </c>
      <c r="AS543" s="38">
        <v>45728</v>
      </c>
    </row>
    <row r="544" spans="1:45" x14ac:dyDescent="0.2">
      <c r="A544" s="39" t="s">
        <v>582</v>
      </c>
      <c r="B544" s="38">
        <v>45658</v>
      </c>
      <c r="C544" s="38">
        <v>45961</v>
      </c>
      <c r="D544" s="39" t="s">
        <v>581</v>
      </c>
      <c r="E544" s="38">
        <v>45729</v>
      </c>
      <c r="F544" s="39" t="s">
        <v>580</v>
      </c>
      <c r="G544" s="39" t="s">
        <v>579</v>
      </c>
      <c r="H544" s="39" t="s">
        <v>3701</v>
      </c>
      <c r="I544" s="38">
        <v>45728</v>
      </c>
      <c r="J544" s="38">
        <v>46022</v>
      </c>
      <c r="K544" s="39" t="s">
        <v>3667</v>
      </c>
      <c r="L544" s="39" t="s">
        <v>576</v>
      </c>
      <c r="M544" s="39" t="s">
        <v>575</v>
      </c>
      <c r="N544" s="39" t="s">
        <v>2390</v>
      </c>
      <c r="O544" s="39" t="s">
        <v>3700</v>
      </c>
      <c r="P544" s="39" t="s">
        <v>3699</v>
      </c>
      <c r="Q544" s="39" t="s">
        <v>1431</v>
      </c>
      <c r="R544" s="39" t="s">
        <v>494</v>
      </c>
      <c r="S544" s="39" t="s">
        <v>571</v>
      </c>
      <c r="T544" s="39" t="s">
        <v>570</v>
      </c>
      <c r="U544" s="39" t="s">
        <v>1007</v>
      </c>
      <c r="V544" s="39" t="s">
        <v>1006</v>
      </c>
      <c r="W544" s="39" t="s">
        <v>1430</v>
      </c>
      <c r="X544" s="39" t="s">
        <v>590</v>
      </c>
      <c r="Y544" s="39" t="s">
        <v>596</v>
      </c>
      <c r="Z544" s="39" t="s">
        <v>692</v>
      </c>
      <c r="AA544" s="39" t="s">
        <v>3698</v>
      </c>
      <c r="AB544" s="39" t="s">
        <v>702</v>
      </c>
      <c r="AC544" s="39" t="s">
        <v>3697</v>
      </c>
      <c r="AD544" s="39" t="s">
        <v>3696</v>
      </c>
      <c r="AE544" s="39" t="s">
        <v>559</v>
      </c>
      <c r="AF544" s="39" t="s">
        <v>525</v>
      </c>
      <c r="AG544" s="39" t="s">
        <v>699</v>
      </c>
      <c r="AH544" s="39" t="s">
        <v>698</v>
      </c>
      <c r="AI544" s="40">
        <v>85800000</v>
      </c>
      <c r="AJ544" s="40">
        <v>0</v>
      </c>
      <c r="AK544" s="40">
        <v>0</v>
      </c>
      <c r="AL544" s="40">
        <v>85800000</v>
      </c>
      <c r="AM544" s="40">
        <v>59400000</v>
      </c>
      <c r="AN544" s="40">
        <v>26400000</v>
      </c>
      <c r="AO544" s="39" t="s">
        <v>3695</v>
      </c>
      <c r="AP544" s="39" t="s">
        <v>554</v>
      </c>
      <c r="AQ544" s="39" t="s">
        <v>3694</v>
      </c>
      <c r="AR544" s="39" t="s">
        <v>554</v>
      </c>
      <c r="AS544" s="38">
        <v>45729</v>
      </c>
    </row>
    <row r="545" spans="1:45" x14ac:dyDescent="0.2">
      <c r="A545" s="39" t="s">
        <v>582</v>
      </c>
      <c r="B545" s="38">
        <v>45658</v>
      </c>
      <c r="C545" s="38">
        <v>45961</v>
      </c>
      <c r="D545" s="39" t="s">
        <v>581</v>
      </c>
      <c r="E545" s="38">
        <v>45729</v>
      </c>
      <c r="F545" s="39" t="s">
        <v>580</v>
      </c>
      <c r="G545" s="39" t="s">
        <v>579</v>
      </c>
      <c r="H545" s="39" t="s">
        <v>3693</v>
      </c>
      <c r="I545" s="38">
        <v>45728</v>
      </c>
      <c r="J545" s="38">
        <v>46022</v>
      </c>
      <c r="K545" s="39" t="s">
        <v>3667</v>
      </c>
      <c r="L545" s="39" t="s">
        <v>576</v>
      </c>
      <c r="M545" s="39" t="s">
        <v>575</v>
      </c>
      <c r="N545" s="39" t="s">
        <v>3304</v>
      </c>
      <c r="O545" s="39" t="s">
        <v>3692</v>
      </c>
      <c r="P545" s="39" t="s">
        <v>3691</v>
      </c>
      <c r="Q545" s="39" t="s">
        <v>3690</v>
      </c>
      <c r="R545" s="39" t="s">
        <v>518</v>
      </c>
      <c r="S545" s="39" t="s">
        <v>571</v>
      </c>
      <c r="T545" s="39" t="s">
        <v>570</v>
      </c>
      <c r="U545" s="39" t="s">
        <v>707</v>
      </c>
      <c r="V545" s="39" t="s">
        <v>706</v>
      </c>
      <c r="W545" s="39" t="s">
        <v>3689</v>
      </c>
      <c r="X545" s="39" t="s">
        <v>1150</v>
      </c>
      <c r="Y545" s="39" t="s">
        <v>596</v>
      </c>
      <c r="Z545" s="39" t="s">
        <v>692</v>
      </c>
      <c r="AA545" s="39" t="s">
        <v>3688</v>
      </c>
      <c r="AB545" s="39" t="s">
        <v>702</v>
      </c>
      <c r="AC545" s="39" t="s">
        <v>3687</v>
      </c>
      <c r="AD545" s="39" t="s">
        <v>3686</v>
      </c>
      <c r="AE545" s="39" t="s">
        <v>559</v>
      </c>
      <c r="AF545" s="39" t="s">
        <v>525</v>
      </c>
      <c r="AG545" s="39" t="s">
        <v>699</v>
      </c>
      <c r="AH545" s="39" t="s">
        <v>698</v>
      </c>
      <c r="AI545" s="40">
        <v>32000000</v>
      </c>
      <c r="AJ545" s="40">
        <v>0</v>
      </c>
      <c r="AK545" s="40">
        <v>0</v>
      </c>
      <c r="AL545" s="40">
        <v>32000000</v>
      </c>
      <c r="AM545" s="40">
        <v>32000000</v>
      </c>
      <c r="AN545" s="40">
        <v>0</v>
      </c>
      <c r="AO545" s="39" t="s">
        <v>3685</v>
      </c>
      <c r="AP545" s="39" t="s">
        <v>554</v>
      </c>
      <c r="AQ545" s="39" t="s">
        <v>3684</v>
      </c>
      <c r="AR545" s="39" t="s">
        <v>554</v>
      </c>
      <c r="AS545" s="38">
        <v>45729</v>
      </c>
    </row>
    <row r="546" spans="1:45" x14ac:dyDescent="0.2">
      <c r="A546" s="39" t="s">
        <v>582</v>
      </c>
      <c r="B546" s="38">
        <v>45658</v>
      </c>
      <c r="C546" s="38">
        <v>45961</v>
      </c>
      <c r="D546" s="39" t="s">
        <v>581</v>
      </c>
      <c r="E546" s="38">
        <v>45729</v>
      </c>
      <c r="F546" s="39" t="s">
        <v>580</v>
      </c>
      <c r="G546" s="39" t="s">
        <v>579</v>
      </c>
      <c r="H546" s="39" t="s">
        <v>3683</v>
      </c>
      <c r="I546" s="38">
        <v>45728</v>
      </c>
      <c r="J546" s="38">
        <v>46022</v>
      </c>
      <c r="K546" s="39" t="s">
        <v>3667</v>
      </c>
      <c r="L546" s="39" t="s">
        <v>576</v>
      </c>
      <c r="M546" s="39" t="s">
        <v>575</v>
      </c>
      <c r="N546" s="39" t="s">
        <v>3500</v>
      </c>
      <c r="O546" s="39" t="s">
        <v>3682</v>
      </c>
      <c r="P546" s="39" t="s">
        <v>3681</v>
      </c>
      <c r="Q546" s="39" t="s">
        <v>1853</v>
      </c>
      <c r="R546" s="39" t="s">
        <v>520</v>
      </c>
      <c r="S546" s="39" t="s">
        <v>571</v>
      </c>
      <c r="T546" s="39" t="s">
        <v>570</v>
      </c>
      <c r="U546" s="39" t="s">
        <v>1007</v>
      </c>
      <c r="V546" s="39" t="s">
        <v>1006</v>
      </c>
      <c r="W546" s="39" t="s">
        <v>1852</v>
      </c>
      <c r="X546" s="39" t="s">
        <v>1150</v>
      </c>
      <c r="Y546" s="39" t="s">
        <v>596</v>
      </c>
      <c r="Z546" s="39" t="s">
        <v>692</v>
      </c>
      <c r="AA546" s="39" t="s">
        <v>3680</v>
      </c>
      <c r="AB546" s="39" t="s">
        <v>702</v>
      </c>
      <c r="AC546" s="39" t="s">
        <v>3679</v>
      </c>
      <c r="AD546" s="39" t="s">
        <v>3678</v>
      </c>
      <c r="AE546" s="39" t="s">
        <v>559</v>
      </c>
      <c r="AF546" s="39" t="s">
        <v>525</v>
      </c>
      <c r="AG546" s="39" t="s">
        <v>699</v>
      </c>
      <c r="AH546" s="39" t="s">
        <v>698</v>
      </c>
      <c r="AI546" s="40">
        <v>78000000</v>
      </c>
      <c r="AJ546" s="40">
        <v>3120000</v>
      </c>
      <c r="AK546" s="40">
        <v>0</v>
      </c>
      <c r="AL546" s="40">
        <v>74880000</v>
      </c>
      <c r="AM546" s="40">
        <v>51480000</v>
      </c>
      <c r="AN546" s="40">
        <v>23400000</v>
      </c>
      <c r="AO546" s="39" t="s">
        <v>3677</v>
      </c>
      <c r="AP546" s="39" t="s">
        <v>554</v>
      </c>
      <c r="AQ546" s="39" t="s">
        <v>3676</v>
      </c>
      <c r="AR546" s="39" t="s">
        <v>554</v>
      </c>
      <c r="AS546" s="38">
        <v>45729</v>
      </c>
    </row>
    <row r="547" spans="1:45" x14ac:dyDescent="0.2">
      <c r="A547" s="39" t="s">
        <v>582</v>
      </c>
      <c r="B547" s="38">
        <v>45658</v>
      </c>
      <c r="C547" s="38">
        <v>45961</v>
      </c>
      <c r="D547" s="39" t="s">
        <v>581</v>
      </c>
      <c r="E547" s="38">
        <v>45729</v>
      </c>
      <c r="F547" s="39" t="s">
        <v>580</v>
      </c>
      <c r="G547" s="39" t="s">
        <v>579</v>
      </c>
      <c r="H547" s="39" t="s">
        <v>3675</v>
      </c>
      <c r="I547" s="38">
        <v>45728</v>
      </c>
      <c r="J547" s="38">
        <v>46022</v>
      </c>
      <c r="K547" s="39" t="s">
        <v>3667</v>
      </c>
      <c r="L547" s="39" t="s">
        <v>576</v>
      </c>
      <c r="M547" s="39" t="s">
        <v>575</v>
      </c>
      <c r="N547" s="39" t="s">
        <v>3178</v>
      </c>
      <c r="O547" s="39" t="s">
        <v>3674</v>
      </c>
      <c r="P547" s="39" t="s">
        <v>3673</v>
      </c>
      <c r="Q547" s="39" t="s">
        <v>397</v>
      </c>
      <c r="R547" s="39" t="s">
        <v>398</v>
      </c>
      <c r="S547" s="39" t="s">
        <v>571</v>
      </c>
      <c r="T547" s="39" t="s">
        <v>570</v>
      </c>
      <c r="U547" s="39" t="s">
        <v>569</v>
      </c>
      <c r="V547" s="39" t="s">
        <v>568</v>
      </c>
      <c r="W547" s="39" t="s">
        <v>567</v>
      </c>
      <c r="X547" s="39" t="s">
        <v>566</v>
      </c>
      <c r="Y547" s="39" t="s">
        <v>596</v>
      </c>
      <c r="Z547" s="39" t="s">
        <v>692</v>
      </c>
      <c r="AA547" s="39" t="s">
        <v>3672</v>
      </c>
      <c r="AB547" s="39" t="s">
        <v>702</v>
      </c>
      <c r="AC547" s="39" t="s">
        <v>3671</v>
      </c>
      <c r="AD547" s="39" t="s">
        <v>3670</v>
      </c>
      <c r="AE547" s="39" t="s">
        <v>559</v>
      </c>
      <c r="AF547" s="39" t="s">
        <v>525</v>
      </c>
      <c r="AG547" s="39" t="s">
        <v>699</v>
      </c>
      <c r="AH547" s="39" t="s">
        <v>698</v>
      </c>
      <c r="AI547" s="40">
        <v>25043760</v>
      </c>
      <c r="AJ547" s="40">
        <v>1085230</v>
      </c>
      <c r="AK547" s="40">
        <v>0</v>
      </c>
      <c r="AL547" s="40">
        <v>23958530</v>
      </c>
      <c r="AM547" s="40">
        <v>16445402</v>
      </c>
      <c r="AN547" s="40">
        <v>7513128</v>
      </c>
      <c r="AO547" s="39" t="s">
        <v>3669</v>
      </c>
      <c r="AP547" s="39" t="s">
        <v>554</v>
      </c>
      <c r="AQ547" s="39" t="s">
        <v>3668</v>
      </c>
      <c r="AR547" s="39" t="s">
        <v>554</v>
      </c>
      <c r="AS547" s="38">
        <v>45729</v>
      </c>
    </row>
    <row r="548" spans="1:45" x14ac:dyDescent="0.2">
      <c r="A548" s="39" t="s">
        <v>582</v>
      </c>
      <c r="B548" s="38">
        <v>45658</v>
      </c>
      <c r="C548" s="38">
        <v>45961</v>
      </c>
      <c r="D548" s="39" t="s">
        <v>581</v>
      </c>
      <c r="E548" s="38">
        <v>45729</v>
      </c>
      <c r="F548" s="39" t="s">
        <v>580</v>
      </c>
      <c r="G548" s="39" t="s">
        <v>579</v>
      </c>
      <c r="H548" s="39" t="s">
        <v>814</v>
      </c>
      <c r="I548" s="38">
        <v>45728</v>
      </c>
      <c r="J548" s="38">
        <v>46022</v>
      </c>
      <c r="K548" s="39" t="s">
        <v>3667</v>
      </c>
      <c r="L548" s="39" t="s">
        <v>576</v>
      </c>
      <c r="M548" s="39" t="s">
        <v>575</v>
      </c>
      <c r="N548" s="39" t="s">
        <v>3088</v>
      </c>
      <c r="O548" s="39" t="s">
        <v>3666</v>
      </c>
      <c r="P548" s="39" t="s">
        <v>3665</v>
      </c>
      <c r="Q548" s="39" t="s">
        <v>720</v>
      </c>
      <c r="R548" s="39" t="s">
        <v>512</v>
      </c>
      <c r="S548" s="39" t="s">
        <v>571</v>
      </c>
      <c r="T548" s="39" t="s">
        <v>570</v>
      </c>
      <c r="U548" s="39" t="s">
        <v>707</v>
      </c>
      <c r="V548" s="39" t="s">
        <v>706</v>
      </c>
      <c r="W548" s="39" t="s">
        <v>719</v>
      </c>
      <c r="X548" s="39" t="s">
        <v>704</v>
      </c>
      <c r="Y548" s="39" t="s">
        <v>596</v>
      </c>
      <c r="Z548" s="39" t="s">
        <v>692</v>
      </c>
      <c r="AA548" s="39" t="s">
        <v>811</v>
      </c>
      <c r="AB548" s="39" t="s">
        <v>702</v>
      </c>
      <c r="AC548" s="39" t="s">
        <v>810</v>
      </c>
      <c r="AD548" s="39" t="s">
        <v>809</v>
      </c>
      <c r="AE548" s="39" t="s">
        <v>559</v>
      </c>
      <c r="AF548" s="39" t="s">
        <v>525</v>
      </c>
      <c r="AG548" s="39" t="s">
        <v>699</v>
      </c>
      <c r="AH548" s="39" t="s">
        <v>698</v>
      </c>
      <c r="AI548" s="40">
        <v>62727000</v>
      </c>
      <c r="AJ548" s="40">
        <v>0</v>
      </c>
      <c r="AK548" s="40">
        <v>0</v>
      </c>
      <c r="AL548" s="40">
        <v>62727000</v>
      </c>
      <c r="AM548" s="40">
        <v>58843900</v>
      </c>
      <c r="AN548" s="40">
        <v>3883100</v>
      </c>
      <c r="AO548" s="39" t="s">
        <v>3664</v>
      </c>
      <c r="AP548" s="39" t="s">
        <v>554</v>
      </c>
      <c r="AQ548" s="39" t="s">
        <v>3663</v>
      </c>
      <c r="AR548" s="39" t="s">
        <v>554</v>
      </c>
      <c r="AS548" s="38">
        <v>45729</v>
      </c>
    </row>
    <row r="549" spans="1:45" x14ac:dyDescent="0.2">
      <c r="A549" s="39" t="s">
        <v>582</v>
      </c>
      <c r="B549" s="38">
        <v>45658</v>
      </c>
      <c r="C549" s="38">
        <v>45961</v>
      </c>
      <c r="D549" s="39" t="s">
        <v>581</v>
      </c>
      <c r="E549" s="38">
        <v>45729</v>
      </c>
      <c r="F549" s="39" t="s">
        <v>580</v>
      </c>
      <c r="G549" s="39" t="s">
        <v>579</v>
      </c>
      <c r="H549" s="39" t="s">
        <v>3662</v>
      </c>
      <c r="I549" s="38">
        <v>45729</v>
      </c>
      <c r="J549" s="38">
        <v>46022</v>
      </c>
      <c r="K549" s="39" t="s">
        <v>3617</v>
      </c>
      <c r="L549" s="39" t="s">
        <v>576</v>
      </c>
      <c r="M549" s="39" t="s">
        <v>575</v>
      </c>
      <c r="N549" s="39" t="s">
        <v>3661</v>
      </c>
      <c r="O549" s="39" t="s">
        <v>2587</v>
      </c>
      <c r="P549" s="39" t="s">
        <v>3660</v>
      </c>
      <c r="Q549" s="39" t="s">
        <v>720</v>
      </c>
      <c r="R549" s="39" t="s">
        <v>512</v>
      </c>
      <c r="S549" s="39" t="s">
        <v>571</v>
      </c>
      <c r="T549" s="39" t="s">
        <v>570</v>
      </c>
      <c r="U549" s="39" t="s">
        <v>707</v>
      </c>
      <c r="V549" s="39" t="s">
        <v>706</v>
      </c>
      <c r="W549" s="39" t="s">
        <v>719</v>
      </c>
      <c r="X549" s="39" t="s">
        <v>704</v>
      </c>
      <c r="Y549" s="39" t="s">
        <v>596</v>
      </c>
      <c r="Z549" s="39" t="s">
        <v>692</v>
      </c>
      <c r="AA549" s="39" t="s">
        <v>902</v>
      </c>
      <c r="AB549" s="39" t="s">
        <v>702</v>
      </c>
      <c r="AC549" s="39" t="s">
        <v>901</v>
      </c>
      <c r="AD549" s="39" t="s">
        <v>900</v>
      </c>
      <c r="AE549" s="39" t="s">
        <v>559</v>
      </c>
      <c r="AF549" s="39" t="s">
        <v>525</v>
      </c>
      <c r="AG549" s="39" t="s">
        <v>699</v>
      </c>
      <c r="AH549" s="39" t="s">
        <v>698</v>
      </c>
      <c r="AI549" s="40">
        <v>45423000</v>
      </c>
      <c r="AJ549" s="40">
        <v>0</v>
      </c>
      <c r="AK549" s="40">
        <v>0</v>
      </c>
      <c r="AL549" s="40">
        <v>45423000</v>
      </c>
      <c r="AM549" s="40">
        <v>42611100</v>
      </c>
      <c r="AN549" s="40">
        <v>2811900</v>
      </c>
      <c r="AO549" s="39" t="s">
        <v>3659</v>
      </c>
      <c r="AP549" s="39" t="s">
        <v>554</v>
      </c>
      <c r="AQ549" s="39" t="s">
        <v>3658</v>
      </c>
      <c r="AR549" s="39" t="s">
        <v>554</v>
      </c>
      <c r="AS549" s="38">
        <v>45729</v>
      </c>
    </row>
    <row r="550" spans="1:45" x14ac:dyDescent="0.2">
      <c r="A550" s="39" t="s">
        <v>582</v>
      </c>
      <c r="B550" s="38">
        <v>45658</v>
      </c>
      <c r="C550" s="38">
        <v>45961</v>
      </c>
      <c r="D550" s="39" t="s">
        <v>581</v>
      </c>
      <c r="E550" s="38">
        <v>45730</v>
      </c>
      <c r="F550" s="39" t="s">
        <v>580</v>
      </c>
      <c r="G550" s="39" t="s">
        <v>579</v>
      </c>
      <c r="H550" s="39" t="s">
        <v>3657</v>
      </c>
      <c r="I550" s="38">
        <v>45729</v>
      </c>
      <c r="J550" s="38">
        <v>46022</v>
      </c>
      <c r="K550" s="39" t="s">
        <v>3617</v>
      </c>
      <c r="L550" s="39" t="s">
        <v>576</v>
      </c>
      <c r="M550" s="39" t="s">
        <v>575</v>
      </c>
      <c r="N550" s="39" t="s">
        <v>3035</v>
      </c>
      <c r="O550" s="39" t="s">
        <v>3656</v>
      </c>
      <c r="P550" s="39" t="s">
        <v>3652</v>
      </c>
      <c r="Q550" s="39" t="s">
        <v>2590</v>
      </c>
      <c r="R550" s="39" t="s">
        <v>506</v>
      </c>
      <c r="S550" s="39" t="s">
        <v>571</v>
      </c>
      <c r="T550" s="39" t="s">
        <v>570</v>
      </c>
      <c r="U550" s="39" t="s">
        <v>2332</v>
      </c>
      <c r="V550" s="39" t="s">
        <v>2331</v>
      </c>
      <c r="W550" s="39" t="s">
        <v>2589</v>
      </c>
      <c r="X550" s="39" t="s">
        <v>1150</v>
      </c>
      <c r="Y550" s="39" t="s">
        <v>596</v>
      </c>
      <c r="Z550" s="39" t="s">
        <v>692</v>
      </c>
      <c r="AA550" s="39" t="s">
        <v>3651</v>
      </c>
      <c r="AB550" s="39" t="s">
        <v>702</v>
      </c>
      <c r="AC550" s="39" t="s">
        <v>3650</v>
      </c>
      <c r="AD550" s="39" t="s">
        <v>3649</v>
      </c>
      <c r="AE550" s="39" t="s">
        <v>559</v>
      </c>
      <c r="AF550" s="39" t="s">
        <v>525</v>
      </c>
      <c r="AG550" s="39" t="s">
        <v>699</v>
      </c>
      <c r="AH550" s="39" t="s">
        <v>698</v>
      </c>
      <c r="AI550" s="40">
        <v>23750000</v>
      </c>
      <c r="AJ550" s="40">
        <v>23750000</v>
      </c>
      <c r="AK550" s="40">
        <v>0</v>
      </c>
      <c r="AL550" s="40">
        <v>0</v>
      </c>
      <c r="AM550" s="40">
        <v>0</v>
      </c>
      <c r="AN550" s="40">
        <v>0</v>
      </c>
      <c r="AO550" s="39" t="s">
        <v>3655</v>
      </c>
      <c r="AP550" s="39" t="s">
        <v>554</v>
      </c>
      <c r="AQ550" s="39" t="s">
        <v>3647</v>
      </c>
      <c r="AR550" s="39" t="s">
        <v>554</v>
      </c>
      <c r="AS550" s="38">
        <v>45730</v>
      </c>
    </row>
    <row r="551" spans="1:45" x14ac:dyDescent="0.2">
      <c r="A551" s="39" t="s">
        <v>582</v>
      </c>
      <c r="B551" s="38">
        <v>45658</v>
      </c>
      <c r="C551" s="38">
        <v>45961</v>
      </c>
      <c r="D551" s="39" t="s">
        <v>581</v>
      </c>
      <c r="E551" s="38">
        <v>45730</v>
      </c>
      <c r="F551" s="39" t="s">
        <v>580</v>
      </c>
      <c r="G551" s="39" t="s">
        <v>579</v>
      </c>
      <c r="H551" s="39" t="s">
        <v>3654</v>
      </c>
      <c r="I551" s="38">
        <v>45729</v>
      </c>
      <c r="J551" s="38">
        <v>46022</v>
      </c>
      <c r="K551" s="39" t="s">
        <v>3617</v>
      </c>
      <c r="L551" s="39" t="s">
        <v>576</v>
      </c>
      <c r="M551" s="39" t="s">
        <v>575</v>
      </c>
      <c r="N551" s="39" t="s">
        <v>3035</v>
      </c>
      <c r="O551" s="39" t="s">
        <v>3653</v>
      </c>
      <c r="P551" s="39" t="s">
        <v>3652</v>
      </c>
      <c r="Q551" s="39" t="s">
        <v>2590</v>
      </c>
      <c r="R551" s="39" t="s">
        <v>506</v>
      </c>
      <c r="S551" s="39" t="s">
        <v>571</v>
      </c>
      <c r="T551" s="39" t="s">
        <v>570</v>
      </c>
      <c r="U551" s="39" t="s">
        <v>2332</v>
      </c>
      <c r="V551" s="39" t="s">
        <v>2331</v>
      </c>
      <c r="W551" s="39" t="s">
        <v>2589</v>
      </c>
      <c r="X551" s="39" t="s">
        <v>1150</v>
      </c>
      <c r="Y551" s="39" t="s">
        <v>596</v>
      </c>
      <c r="Z551" s="39" t="s">
        <v>692</v>
      </c>
      <c r="AA551" s="39" t="s">
        <v>3651</v>
      </c>
      <c r="AB551" s="39" t="s">
        <v>702</v>
      </c>
      <c r="AC551" s="39" t="s">
        <v>3650</v>
      </c>
      <c r="AD551" s="39" t="s">
        <v>3649</v>
      </c>
      <c r="AE551" s="39" t="s">
        <v>559</v>
      </c>
      <c r="AF551" s="39" t="s">
        <v>525</v>
      </c>
      <c r="AG551" s="39" t="s">
        <v>699</v>
      </c>
      <c r="AH551" s="39" t="s">
        <v>698</v>
      </c>
      <c r="AI551" s="40">
        <v>23750000</v>
      </c>
      <c r="AJ551" s="40">
        <v>0</v>
      </c>
      <c r="AK551" s="40">
        <v>0</v>
      </c>
      <c r="AL551" s="40">
        <v>23750000</v>
      </c>
      <c r="AM551" s="40">
        <v>16416667</v>
      </c>
      <c r="AN551" s="40">
        <v>7333333</v>
      </c>
      <c r="AO551" s="39" t="s">
        <v>3648</v>
      </c>
      <c r="AP551" s="39" t="s">
        <v>554</v>
      </c>
      <c r="AQ551" s="39" t="s">
        <v>3647</v>
      </c>
      <c r="AR551" s="39" t="s">
        <v>554</v>
      </c>
      <c r="AS551" s="38">
        <v>45730</v>
      </c>
    </row>
    <row r="552" spans="1:45" x14ac:dyDescent="0.2">
      <c r="A552" s="39" t="s">
        <v>582</v>
      </c>
      <c r="B552" s="38">
        <v>45658</v>
      </c>
      <c r="C552" s="38">
        <v>45961</v>
      </c>
      <c r="D552" s="39" t="s">
        <v>581</v>
      </c>
      <c r="E552" s="38">
        <v>45730</v>
      </c>
      <c r="F552" s="39" t="s">
        <v>580</v>
      </c>
      <c r="G552" s="39" t="s">
        <v>579</v>
      </c>
      <c r="H552" s="39" t="s">
        <v>3646</v>
      </c>
      <c r="I552" s="38">
        <v>45729</v>
      </c>
      <c r="J552" s="38">
        <v>46022</v>
      </c>
      <c r="K552" s="39" t="s">
        <v>3617</v>
      </c>
      <c r="L552" s="39" t="s">
        <v>576</v>
      </c>
      <c r="M552" s="39" t="s">
        <v>575</v>
      </c>
      <c r="N552" s="39" t="s">
        <v>3061</v>
      </c>
      <c r="O552" s="39" t="s">
        <v>3645</v>
      </c>
      <c r="P552" s="39" t="s">
        <v>3644</v>
      </c>
      <c r="Q552" s="39" t="s">
        <v>3643</v>
      </c>
      <c r="R552" s="39" t="s">
        <v>494</v>
      </c>
      <c r="S552" s="39" t="s">
        <v>3642</v>
      </c>
      <c r="T552" s="39" t="s">
        <v>3641</v>
      </c>
      <c r="U552" s="39" t="s">
        <v>1007</v>
      </c>
      <c r="V552" s="39" t="s">
        <v>1006</v>
      </c>
      <c r="W552" s="39" t="s">
        <v>3640</v>
      </c>
      <c r="X552" s="39" t="s">
        <v>590</v>
      </c>
      <c r="Y552" s="39" t="s">
        <v>596</v>
      </c>
      <c r="Z552" s="39" t="s">
        <v>692</v>
      </c>
      <c r="AA552" s="39" t="s">
        <v>3639</v>
      </c>
      <c r="AB552" s="39" t="s">
        <v>702</v>
      </c>
      <c r="AC552" s="39" t="s">
        <v>3638</v>
      </c>
      <c r="AD552" s="39" t="s">
        <v>3637</v>
      </c>
      <c r="AE552" s="39" t="s">
        <v>559</v>
      </c>
      <c r="AF552" s="39" t="s">
        <v>525</v>
      </c>
      <c r="AG552" s="39" t="s">
        <v>699</v>
      </c>
      <c r="AH552" s="39" t="s">
        <v>698</v>
      </c>
      <c r="AI552" s="40">
        <v>83877880</v>
      </c>
      <c r="AJ552" s="40">
        <v>0</v>
      </c>
      <c r="AK552" s="40">
        <v>0</v>
      </c>
      <c r="AL552" s="40">
        <v>83877880</v>
      </c>
      <c r="AM552" s="40">
        <v>67102304</v>
      </c>
      <c r="AN552" s="40">
        <v>16775576</v>
      </c>
      <c r="AO552" s="39" t="s">
        <v>3636</v>
      </c>
      <c r="AP552" s="39" t="s">
        <v>554</v>
      </c>
      <c r="AQ552" s="39" t="s">
        <v>3635</v>
      </c>
      <c r="AR552" s="39" t="s">
        <v>554</v>
      </c>
      <c r="AS552" s="38">
        <v>45730</v>
      </c>
    </row>
    <row r="553" spans="1:45" x14ac:dyDescent="0.2">
      <c r="A553" s="39" t="s">
        <v>582</v>
      </c>
      <c r="B553" s="38">
        <v>45658</v>
      </c>
      <c r="C553" s="38">
        <v>45961</v>
      </c>
      <c r="D553" s="39" t="s">
        <v>581</v>
      </c>
      <c r="E553" s="38">
        <v>45730</v>
      </c>
      <c r="F553" s="39" t="s">
        <v>580</v>
      </c>
      <c r="G553" s="39" t="s">
        <v>579</v>
      </c>
      <c r="H553" s="39" t="s">
        <v>3634</v>
      </c>
      <c r="I553" s="38">
        <v>45729</v>
      </c>
      <c r="J553" s="38">
        <v>46022</v>
      </c>
      <c r="K553" s="39" t="s">
        <v>3617</v>
      </c>
      <c r="L553" s="39" t="s">
        <v>576</v>
      </c>
      <c r="M553" s="39" t="s">
        <v>575</v>
      </c>
      <c r="N553" s="39" t="s">
        <v>3633</v>
      </c>
      <c r="O553" s="39" t="s">
        <v>3029</v>
      </c>
      <c r="P553" s="39" t="s">
        <v>3632</v>
      </c>
      <c r="Q553" s="39" t="s">
        <v>708</v>
      </c>
      <c r="R553" s="39" t="s">
        <v>512</v>
      </c>
      <c r="S553" s="39" t="s">
        <v>571</v>
      </c>
      <c r="T553" s="39" t="s">
        <v>570</v>
      </c>
      <c r="U553" s="39" t="s">
        <v>707</v>
      </c>
      <c r="V553" s="39" t="s">
        <v>706</v>
      </c>
      <c r="W553" s="39" t="s">
        <v>705</v>
      </c>
      <c r="X553" s="39" t="s">
        <v>704</v>
      </c>
      <c r="Y553" s="39" t="s">
        <v>596</v>
      </c>
      <c r="Z553" s="39" t="s">
        <v>692</v>
      </c>
      <c r="AA553" s="39" t="s">
        <v>3631</v>
      </c>
      <c r="AB553" s="39" t="s">
        <v>702</v>
      </c>
      <c r="AC553" s="39" t="s">
        <v>3630</v>
      </c>
      <c r="AD553" s="39" t="s">
        <v>3629</v>
      </c>
      <c r="AE553" s="39" t="s">
        <v>559</v>
      </c>
      <c r="AF553" s="39" t="s">
        <v>525</v>
      </c>
      <c r="AG553" s="39" t="s">
        <v>699</v>
      </c>
      <c r="AH553" s="39" t="s">
        <v>698</v>
      </c>
      <c r="AI553" s="40">
        <v>123930000</v>
      </c>
      <c r="AJ553" s="40">
        <v>0</v>
      </c>
      <c r="AK553" s="40">
        <v>0</v>
      </c>
      <c r="AL553" s="40">
        <v>123930000</v>
      </c>
      <c r="AM553" s="40">
        <v>90423000</v>
      </c>
      <c r="AN553" s="40">
        <v>33507000</v>
      </c>
      <c r="AO553" s="39" t="s">
        <v>3628</v>
      </c>
      <c r="AP553" s="39" t="s">
        <v>554</v>
      </c>
      <c r="AQ553" s="39" t="s">
        <v>3627</v>
      </c>
      <c r="AR553" s="39" t="s">
        <v>554</v>
      </c>
      <c r="AS553" s="38">
        <v>45730</v>
      </c>
    </row>
    <row r="554" spans="1:45" x14ac:dyDescent="0.2">
      <c r="A554" s="39" t="s">
        <v>582</v>
      </c>
      <c r="B554" s="38">
        <v>45658</v>
      </c>
      <c r="C554" s="38">
        <v>45961</v>
      </c>
      <c r="D554" s="39" t="s">
        <v>581</v>
      </c>
      <c r="E554" s="38">
        <v>45730</v>
      </c>
      <c r="F554" s="39" t="s">
        <v>613</v>
      </c>
      <c r="G554" s="39" t="s">
        <v>1306</v>
      </c>
      <c r="H554" s="39" t="s">
        <v>3592</v>
      </c>
      <c r="I554" s="38">
        <v>45714</v>
      </c>
      <c r="J554" s="38">
        <v>46022</v>
      </c>
      <c r="K554" s="39" t="s">
        <v>3626</v>
      </c>
      <c r="L554" s="39" t="s">
        <v>576</v>
      </c>
      <c r="M554" s="39" t="s">
        <v>575</v>
      </c>
      <c r="N554" s="39" t="s">
        <v>1381</v>
      </c>
      <c r="O554" s="39" t="s">
        <v>3625</v>
      </c>
      <c r="P554" s="39" t="s">
        <v>3589</v>
      </c>
      <c r="Q554" s="39" t="s">
        <v>453</v>
      </c>
      <c r="R554" s="39" t="s">
        <v>454</v>
      </c>
      <c r="S554" s="39" t="s">
        <v>571</v>
      </c>
      <c r="T554" s="39" t="s">
        <v>570</v>
      </c>
      <c r="U554" s="39" t="s">
        <v>569</v>
      </c>
      <c r="V554" s="39" t="s">
        <v>568</v>
      </c>
      <c r="W554" s="39" t="s">
        <v>567</v>
      </c>
      <c r="X554" s="39" t="s">
        <v>566</v>
      </c>
      <c r="Y554" s="39" t="s">
        <v>1301</v>
      </c>
      <c r="Z554" s="39" t="s">
        <v>1300</v>
      </c>
      <c r="AA554" s="39" t="s">
        <v>1378</v>
      </c>
      <c r="AB554" s="39" t="s">
        <v>562</v>
      </c>
      <c r="AC554" s="39" t="s">
        <v>1377</v>
      </c>
      <c r="AD554" s="39" t="s">
        <v>1376</v>
      </c>
      <c r="AE554" s="39" t="s">
        <v>559</v>
      </c>
      <c r="AF554" s="39" t="s">
        <v>525</v>
      </c>
      <c r="AG554" s="39" t="s">
        <v>2004</v>
      </c>
      <c r="AH554" s="39" t="s">
        <v>2003</v>
      </c>
      <c r="AI554" s="40">
        <v>300700</v>
      </c>
      <c r="AJ554" s="40">
        <v>300700</v>
      </c>
      <c r="AK554" s="40">
        <v>0</v>
      </c>
      <c r="AL554" s="40">
        <v>0</v>
      </c>
      <c r="AM554" s="40">
        <v>0</v>
      </c>
      <c r="AN554" s="40">
        <v>0</v>
      </c>
      <c r="AO554" s="39" t="s">
        <v>3624</v>
      </c>
      <c r="AP554" s="39" t="s">
        <v>554</v>
      </c>
      <c r="AQ554" s="39" t="s">
        <v>1374</v>
      </c>
      <c r="AR554" s="39" t="s">
        <v>554</v>
      </c>
      <c r="AS554" s="38">
        <v>45730</v>
      </c>
    </row>
    <row r="555" spans="1:45" x14ac:dyDescent="0.2">
      <c r="A555" s="39" t="s">
        <v>582</v>
      </c>
      <c r="B555" s="38">
        <v>45658</v>
      </c>
      <c r="C555" s="38">
        <v>45961</v>
      </c>
      <c r="D555" s="39" t="s">
        <v>581</v>
      </c>
      <c r="E555" s="38">
        <v>45730</v>
      </c>
      <c r="F555" s="39" t="s">
        <v>613</v>
      </c>
      <c r="G555" s="39" t="s">
        <v>1306</v>
      </c>
      <c r="H555" s="39" t="s">
        <v>3623</v>
      </c>
      <c r="I555" s="38">
        <v>45730</v>
      </c>
      <c r="J555" s="38">
        <v>46022</v>
      </c>
      <c r="K555" s="39" t="s">
        <v>3622</v>
      </c>
      <c r="L555" s="39" t="s">
        <v>576</v>
      </c>
      <c r="M555" s="39" t="s">
        <v>575</v>
      </c>
      <c r="N555" s="39" t="s">
        <v>1423</v>
      </c>
      <c r="O555" s="39" t="s">
        <v>3621</v>
      </c>
      <c r="P555" s="39" t="s">
        <v>3620</v>
      </c>
      <c r="Q555" s="39" t="s">
        <v>429</v>
      </c>
      <c r="R555" s="39" t="s">
        <v>430</v>
      </c>
      <c r="S555" s="39" t="s">
        <v>571</v>
      </c>
      <c r="T555" s="39" t="s">
        <v>570</v>
      </c>
      <c r="U555" s="39" t="s">
        <v>569</v>
      </c>
      <c r="V555" s="39" t="s">
        <v>568</v>
      </c>
      <c r="W555" s="39" t="s">
        <v>567</v>
      </c>
      <c r="X555" s="39" t="s">
        <v>566</v>
      </c>
      <c r="Y555" s="39" t="s">
        <v>1301</v>
      </c>
      <c r="Z555" s="39" t="s">
        <v>1300</v>
      </c>
      <c r="AA555" s="39" t="s">
        <v>1420</v>
      </c>
      <c r="AB555" s="39" t="s">
        <v>562</v>
      </c>
      <c r="AC555" s="39" t="s">
        <v>1419</v>
      </c>
      <c r="AD555" s="39" t="s">
        <v>1418</v>
      </c>
      <c r="AE555" s="39" t="s">
        <v>559</v>
      </c>
      <c r="AF555" s="39" t="s">
        <v>525</v>
      </c>
      <c r="AG555" s="39" t="s">
        <v>2004</v>
      </c>
      <c r="AH555" s="39" t="s">
        <v>2003</v>
      </c>
      <c r="AI555" s="40">
        <v>4300370</v>
      </c>
      <c r="AJ555" s="40">
        <v>0</v>
      </c>
      <c r="AK555" s="40">
        <v>0</v>
      </c>
      <c r="AL555" s="40">
        <v>4300370</v>
      </c>
      <c r="AM555" s="40">
        <v>4300370</v>
      </c>
      <c r="AN555" s="40">
        <v>0</v>
      </c>
      <c r="AO555" s="39" t="s">
        <v>3619</v>
      </c>
      <c r="AP555" s="39" t="s">
        <v>554</v>
      </c>
      <c r="AQ555" s="39" t="s">
        <v>1416</v>
      </c>
      <c r="AR555" s="39" t="s">
        <v>554</v>
      </c>
      <c r="AS555" s="38">
        <v>45730</v>
      </c>
    </row>
    <row r="556" spans="1:45" x14ac:dyDescent="0.2">
      <c r="A556" s="39" t="s">
        <v>582</v>
      </c>
      <c r="B556" s="38">
        <v>45658</v>
      </c>
      <c r="C556" s="38">
        <v>45961</v>
      </c>
      <c r="D556" s="39" t="s">
        <v>581</v>
      </c>
      <c r="E556" s="38">
        <v>45733</v>
      </c>
      <c r="F556" s="39" t="s">
        <v>580</v>
      </c>
      <c r="G556" s="39" t="s">
        <v>579</v>
      </c>
      <c r="H556" s="39" t="s">
        <v>3618</v>
      </c>
      <c r="I556" s="38">
        <v>45729</v>
      </c>
      <c r="J556" s="38">
        <v>46022</v>
      </c>
      <c r="K556" s="39" t="s">
        <v>3617</v>
      </c>
      <c r="L556" s="39" t="s">
        <v>576</v>
      </c>
      <c r="M556" s="39" t="s">
        <v>575</v>
      </c>
      <c r="N556" s="39" t="s">
        <v>3527</v>
      </c>
      <c r="O556" s="39" t="s">
        <v>3616</v>
      </c>
      <c r="P556" s="39" t="s">
        <v>3615</v>
      </c>
      <c r="Q556" s="39" t="s">
        <v>2785</v>
      </c>
      <c r="R556" s="39" t="s">
        <v>522</v>
      </c>
      <c r="S556" s="39" t="s">
        <v>571</v>
      </c>
      <c r="T556" s="39" t="s">
        <v>570</v>
      </c>
      <c r="U556" s="39" t="s">
        <v>1007</v>
      </c>
      <c r="V556" s="39" t="s">
        <v>1006</v>
      </c>
      <c r="W556" s="39" t="s">
        <v>2784</v>
      </c>
      <c r="X556" s="39" t="s">
        <v>2783</v>
      </c>
      <c r="Y556" s="39" t="s">
        <v>596</v>
      </c>
      <c r="Z556" s="39" t="s">
        <v>692</v>
      </c>
      <c r="AA556" s="39" t="s">
        <v>3614</v>
      </c>
      <c r="AB556" s="39" t="s">
        <v>702</v>
      </c>
      <c r="AC556" s="39" t="s">
        <v>3613</v>
      </c>
      <c r="AD556" s="39" t="s">
        <v>3612</v>
      </c>
      <c r="AE556" s="39" t="s">
        <v>559</v>
      </c>
      <c r="AF556" s="39" t="s">
        <v>525</v>
      </c>
      <c r="AG556" s="39" t="s">
        <v>699</v>
      </c>
      <c r="AH556" s="39" t="s">
        <v>698</v>
      </c>
      <c r="AI556" s="40">
        <v>89280800</v>
      </c>
      <c r="AJ556" s="40">
        <v>4194400</v>
      </c>
      <c r="AK556" s="40">
        <v>0</v>
      </c>
      <c r="AL556" s="40">
        <v>85086400</v>
      </c>
      <c r="AM556" s="40">
        <v>58122400</v>
      </c>
      <c r="AN556" s="40">
        <v>26964000</v>
      </c>
      <c r="AO556" s="39" t="s">
        <v>3611</v>
      </c>
      <c r="AP556" s="39" t="s">
        <v>554</v>
      </c>
      <c r="AQ556" s="39" t="s">
        <v>3610</v>
      </c>
      <c r="AR556" s="39" t="s">
        <v>554</v>
      </c>
      <c r="AS556" s="38">
        <v>45733</v>
      </c>
    </row>
    <row r="557" spans="1:45" x14ac:dyDescent="0.2">
      <c r="A557" s="39" t="s">
        <v>582</v>
      </c>
      <c r="B557" s="38">
        <v>45658</v>
      </c>
      <c r="C557" s="38">
        <v>45961</v>
      </c>
      <c r="D557" s="39" t="s">
        <v>581</v>
      </c>
      <c r="E557" s="38">
        <v>45733</v>
      </c>
      <c r="F557" s="39" t="s">
        <v>580</v>
      </c>
      <c r="G557" s="39" t="s">
        <v>579</v>
      </c>
      <c r="H557" s="39" t="s">
        <v>1750</v>
      </c>
      <c r="I557" s="38">
        <v>45733</v>
      </c>
      <c r="J557" s="38">
        <v>46022</v>
      </c>
      <c r="K557" s="39" t="s">
        <v>3591</v>
      </c>
      <c r="L557" s="39" t="s">
        <v>576</v>
      </c>
      <c r="M557" s="39" t="s">
        <v>575</v>
      </c>
      <c r="N557" s="39" t="s">
        <v>3028</v>
      </c>
      <c r="O557" s="39" t="s">
        <v>3609</v>
      </c>
      <c r="P557" s="39" t="s">
        <v>3608</v>
      </c>
      <c r="Q557" s="39" t="s">
        <v>1289</v>
      </c>
      <c r="R557" s="39" t="s">
        <v>514</v>
      </c>
      <c r="S557" s="39" t="s">
        <v>571</v>
      </c>
      <c r="T557" s="39" t="s">
        <v>570</v>
      </c>
      <c r="U557" s="39" t="s">
        <v>1090</v>
      </c>
      <c r="V557" s="39" t="s">
        <v>1089</v>
      </c>
      <c r="W557" s="39" t="s">
        <v>1288</v>
      </c>
      <c r="X557" s="39" t="s">
        <v>1004</v>
      </c>
      <c r="Y557" s="39" t="s">
        <v>596</v>
      </c>
      <c r="Z557" s="39" t="s">
        <v>692</v>
      </c>
      <c r="AA557" s="39" t="s">
        <v>1747</v>
      </c>
      <c r="AB557" s="39" t="s">
        <v>702</v>
      </c>
      <c r="AC557" s="39" t="s">
        <v>1746</v>
      </c>
      <c r="AD557" s="39" t="s">
        <v>1745</v>
      </c>
      <c r="AE557" s="39" t="s">
        <v>559</v>
      </c>
      <c r="AF557" s="39" t="s">
        <v>525</v>
      </c>
      <c r="AG557" s="39" t="s">
        <v>699</v>
      </c>
      <c r="AH557" s="39" t="s">
        <v>698</v>
      </c>
      <c r="AI557" s="40">
        <v>37080000</v>
      </c>
      <c r="AJ557" s="40">
        <v>0</v>
      </c>
      <c r="AK557" s="40">
        <v>0</v>
      </c>
      <c r="AL557" s="40">
        <v>37080000</v>
      </c>
      <c r="AM557" s="40">
        <v>29664000</v>
      </c>
      <c r="AN557" s="40">
        <v>7416000</v>
      </c>
      <c r="AO557" s="39" t="s">
        <v>3607</v>
      </c>
      <c r="AP557" s="39" t="s">
        <v>554</v>
      </c>
      <c r="AQ557" s="39" t="s">
        <v>3606</v>
      </c>
      <c r="AR557" s="39" t="s">
        <v>554</v>
      </c>
      <c r="AS557" s="38">
        <v>45733</v>
      </c>
    </row>
    <row r="558" spans="1:45" x14ac:dyDescent="0.2">
      <c r="A558" s="39" t="s">
        <v>582</v>
      </c>
      <c r="B558" s="38">
        <v>45658</v>
      </c>
      <c r="C558" s="38">
        <v>45961</v>
      </c>
      <c r="D558" s="39" t="s">
        <v>581</v>
      </c>
      <c r="E558" s="38">
        <v>45733</v>
      </c>
      <c r="F558" s="39" t="s">
        <v>580</v>
      </c>
      <c r="G558" s="39" t="s">
        <v>579</v>
      </c>
      <c r="H558" s="39" t="s">
        <v>1294</v>
      </c>
      <c r="I558" s="38">
        <v>45733</v>
      </c>
      <c r="J558" s="38">
        <v>46022</v>
      </c>
      <c r="K558" s="39" t="s">
        <v>3591</v>
      </c>
      <c r="L558" s="39" t="s">
        <v>576</v>
      </c>
      <c r="M558" s="39" t="s">
        <v>575</v>
      </c>
      <c r="N558" s="39" t="s">
        <v>3475</v>
      </c>
      <c r="O558" s="39" t="s">
        <v>3605</v>
      </c>
      <c r="P558" s="39" t="s">
        <v>3604</v>
      </c>
      <c r="Q558" s="39" t="s">
        <v>1289</v>
      </c>
      <c r="R558" s="39" t="s">
        <v>514</v>
      </c>
      <c r="S558" s="39" t="s">
        <v>571</v>
      </c>
      <c r="T558" s="39" t="s">
        <v>570</v>
      </c>
      <c r="U558" s="39" t="s">
        <v>1090</v>
      </c>
      <c r="V558" s="39" t="s">
        <v>1089</v>
      </c>
      <c r="W558" s="39" t="s">
        <v>1288</v>
      </c>
      <c r="X558" s="39" t="s">
        <v>1004</v>
      </c>
      <c r="Y558" s="39" t="s">
        <v>596</v>
      </c>
      <c r="Z558" s="39" t="s">
        <v>692</v>
      </c>
      <c r="AA558" s="39" t="s">
        <v>1287</v>
      </c>
      <c r="AB558" s="39" t="s">
        <v>702</v>
      </c>
      <c r="AC558" s="39" t="s">
        <v>1286</v>
      </c>
      <c r="AD558" s="39" t="s">
        <v>1285</v>
      </c>
      <c r="AE558" s="39" t="s">
        <v>559</v>
      </c>
      <c r="AF558" s="39" t="s">
        <v>525</v>
      </c>
      <c r="AG558" s="39" t="s">
        <v>699</v>
      </c>
      <c r="AH558" s="39" t="s">
        <v>698</v>
      </c>
      <c r="AI558" s="40">
        <v>63448000</v>
      </c>
      <c r="AJ558" s="40">
        <v>0</v>
      </c>
      <c r="AK558" s="40">
        <v>0</v>
      </c>
      <c r="AL558" s="40">
        <v>63448000</v>
      </c>
      <c r="AM558" s="40">
        <v>50758400</v>
      </c>
      <c r="AN558" s="40">
        <v>12689600</v>
      </c>
      <c r="AO558" s="39" t="s">
        <v>3603</v>
      </c>
      <c r="AP558" s="39" t="s">
        <v>554</v>
      </c>
      <c r="AQ558" s="39" t="s">
        <v>3602</v>
      </c>
      <c r="AR558" s="39" t="s">
        <v>554</v>
      </c>
      <c r="AS558" s="38">
        <v>45733</v>
      </c>
    </row>
    <row r="559" spans="1:45" x14ac:dyDescent="0.2">
      <c r="A559" s="39" t="s">
        <v>582</v>
      </c>
      <c r="B559" s="38">
        <v>45658</v>
      </c>
      <c r="C559" s="38">
        <v>45961</v>
      </c>
      <c r="D559" s="39" t="s">
        <v>581</v>
      </c>
      <c r="E559" s="38">
        <v>45734</v>
      </c>
      <c r="F559" s="39" t="s">
        <v>1317</v>
      </c>
      <c r="G559" s="39" t="s">
        <v>1316</v>
      </c>
      <c r="H559" s="39" t="s">
        <v>573</v>
      </c>
      <c r="I559" s="38">
        <v>45734</v>
      </c>
      <c r="J559" s="38">
        <v>46022</v>
      </c>
      <c r="K559" s="39" t="s">
        <v>3511</v>
      </c>
      <c r="L559" s="39" t="s">
        <v>1317</v>
      </c>
      <c r="M559" s="39" t="s">
        <v>1316</v>
      </c>
      <c r="N559" s="39" t="s">
        <v>2918</v>
      </c>
      <c r="O559" s="39" t="s">
        <v>3601</v>
      </c>
      <c r="P559" s="39" t="s">
        <v>3600</v>
      </c>
      <c r="Q559" s="39" t="s">
        <v>34</v>
      </c>
      <c r="R559" s="39" t="s">
        <v>35</v>
      </c>
      <c r="S559" s="39" t="s">
        <v>571</v>
      </c>
      <c r="T559" s="39" t="s">
        <v>570</v>
      </c>
      <c r="U559" s="39" t="s">
        <v>569</v>
      </c>
      <c r="V559" s="39" t="s">
        <v>568</v>
      </c>
      <c r="W559" s="39" t="s">
        <v>567</v>
      </c>
      <c r="X559" s="39" t="s">
        <v>566</v>
      </c>
      <c r="Y559" s="39" t="s">
        <v>1313</v>
      </c>
      <c r="Z559" s="39" t="s">
        <v>1312</v>
      </c>
      <c r="AA559" s="39" t="s">
        <v>1125</v>
      </c>
      <c r="AB559" s="39" t="s">
        <v>562</v>
      </c>
      <c r="AC559" s="39" t="s">
        <v>1044</v>
      </c>
      <c r="AD559" s="39" t="s">
        <v>1124</v>
      </c>
      <c r="AE559" s="39" t="s">
        <v>559</v>
      </c>
      <c r="AF559" s="39" t="s">
        <v>525</v>
      </c>
      <c r="AG559" s="39" t="s">
        <v>3596</v>
      </c>
      <c r="AH559" s="39" t="s">
        <v>3595</v>
      </c>
      <c r="AI559" s="40">
        <v>3958552707</v>
      </c>
      <c r="AJ559" s="40">
        <v>0</v>
      </c>
      <c r="AK559" s="40">
        <v>0</v>
      </c>
      <c r="AL559" s="40">
        <v>3958552707</v>
      </c>
      <c r="AM559" s="40">
        <v>3958552707</v>
      </c>
      <c r="AN559" s="40">
        <v>0</v>
      </c>
      <c r="AO559" s="39" t="s">
        <v>3599</v>
      </c>
      <c r="AP559" s="39" t="s">
        <v>554</v>
      </c>
      <c r="AQ559" s="39" t="s">
        <v>3598</v>
      </c>
      <c r="AR559" s="39" t="s">
        <v>554</v>
      </c>
      <c r="AS559" s="38">
        <v>45734</v>
      </c>
    </row>
    <row r="560" spans="1:45" x14ac:dyDescent="0.2">
      <c r="A560" s="39" t="s">
        <v>582</v>
      </c>
      <c r="B560" s="38">
        <v>45658</v>
      </c>
      <c r="C560" s="38">
        <v>45961</v>
      </c>
      <c r="D560" s="39" t="s">
        <v>581</v>
      </c>
      <c r="E560" s="38">
        <v>45734</v>
      </c>
      <c r="F560" s="39" t="s">
        <v>1317</v>
      </c>
      <c r="G560" s="39" t="s">
        <v>1316</v>
      </c>
      <c r="H560" s="39" t="s">
        <v>573</v>
      </c>
      <c r="I560" s="38">
        <v>45734</v>
      </c>
      <c r="J560" s="38">
        <v>46022</v>
      </c>
      <c r="K560" s="39" t="s">
        <v>3511</v>
      </c>
      <c r="L560" s="39" t="s">
        <v>1317</v>
      </c>
      <c r="M560" s="39" t="s">
        <v>1316</v>
      </c>
      <c r="N560" s="39" t="s">
        <v>2918</v>
      </c>
      <c r="O560" s="39" t="s">
        <v>3601</v>
      </c>
      <c r="P560" s="39" t="s">
        <v>3600</v>
      </c>
      <c r="Q560" s="39" t="s">
        <v>36</v>
      </c>
      <c r="R560" s="39" t="s">
        <v>37</v>
      </c>
      <c r="S560" s="39" t="s">
        <v>571</v>
      </c>
      <c r="T560" s="39" t="s">
        <v>570</v>
      </c>
      <c r="U560" s="39" t="s">
        <v>569</v>
      </c>
      <c r="V560" s="39" t="s">
        <v>568</v>
      </c>
      <c r="W560" s="39" t="s">
        <v>567</v>
      </c>
      <c r="X560" s="39" t="s">
        <v>566</v>
      </c>
      <c r="Y560" s="39" t="s">
        <v>1313</v>
      </c>
      <c r="Z560" s="39" t="s">
        <v>1312</v>
      </c>
      <c r="AA560" s="39" t="s">
        <v>1125</v>
      </c>
      <c r="AB560" s="39" t="s">
        <v>562</v>
      </c>
      <c r="AC560" s="39" t="s">
        <v>1044</v>
      </c>
      <c r="AD560" s="39" t="s">
        <v>1124</v>
      </c>
      <c r="AE560" s="39" t="s">
        <v>559</v>
      </c>
      <c r="AF560" s="39" t="s">
        <v>525</v>
      </c>
      <c r="AG560" s="39" t="s">
        <v>3596</v>
      </c>
      <c r="AH560" s="39" t="s">
        <v>3595</v>
      </c>
      <c r="AI560" s="40">
        <v>16133193</v>
      </c>
      <c r="AJ560" s="40">
        <v>0</v>
      </c>
      <c r="AK560" s="40">
        <v>0</v>
      </c>
      <c r="AL560" s="40">
        <v>16133193</v>
      </c>
      <c r="AM560" s="40">
        <v>16133193</v>
      </c>
      <c r="AN560" s="40">
        <v>0</v>
      </c>
      <c r="AO560" s="39" t="s">
        <v>3599</v>
      </c>
      <c r="AP560" s="39" t="s">
        <v>629</v>
      </c>
      <c r="AQ560" s="39" t="s">
        <v>3598</v>
      </c>
      <c r="AR560" s="39" t="s">
        <v>629</v>
      </c>
      <c r="AS560" s="38">
        <v>45734</v>
      </c>
    </row>
    <row r="561" spans="1:45" x14ac:dyDescent="0.2">
      <c r="A561" s="39" t="s">
        <v>582</v>
      </c>
      <c r="B561" s="38">
        <v>45658</v>
      </c>
      <c r="C561" s="38">
        <v>45961</v>
      </c>
      <c r="D561" s="39" t="s">
        <v>581</v>
      </c>
      <c r="E561" s="38">
        <v>45734</v>
      </c>
      <c r="F561" s="39" t="s">
        <v>1317</v>
      </c>
      <c r="G561" s="39" t="s">
        <v>1316</v>
      </c>
      <c r="H561" s="39" t="s">
        <v>573</v>
      </c>
      <c r="I561" s="38">
        <v>45734</v>
      </c>
      <c r="J561" s="38">
        <v>46022</v>
      </c>
      <c r="K561" s="39" t="s">
        <v>3511</v>
      </c>
      <c r="L561" s="39" t="s">
        <v>1317</v>
      </c>
      <c r="M561" s="39" t="s">
        <v>1316</v>
      </c>
      <c r="N561" s="39" t="s">
        <v>2918</v>
      </c>
      <c r="O561" s="39" t="s">
        <v>3601</v>
      </c>
      <c r="P561" s="39" t="s">
        <v>3600</v>
      </c>
      <c r="Q561" s="39" t="s">
        <v>38</v>
      </c>
      <c r="R561" s="39" t="s">
        <v>39</v>
      </c>
      <c r="S561" s="39" t="s">
        <v>571</v>
      </c>
      <c r="T561" s="39" t="s">
        <v>570</v>
      </c>
      <c r="U561" s="39" t="s">
        <v>569</v>
      </c>
      <c r="V561" s="39" t="s">
        <v>568</v>
      </c>
      <c r="W561" s="39" t="s">
        <v>567</v>
      </c>
      <c r="X561" s="39" t="s">
        <v>566</v>
      </c>
      <c r="Y561" s="39" t="s">
        <v>1313</v>
      </c>
      <c r="Z561" s="39" t="s">
        <v>1312</v>
      </c>
      <c r="AA561" s="39" t="s">
        <v>1125</v>
      </c>
      <c r="AB561" s="39" t="s">
        <v>562</v>
      </c>
      <c r="AC561" s="39" t="s">
        <v>1044</v>
      </c>
      <c r="AD561" s="39" t="s">
        <v>1124</v>
      </c>
      <c r="AE561" s="39" t="s">
        <v>559</v>
      </c>
      <c r="AF561" s="39" t="s">
        <v>525</v>
      </c>
      <c r="AG561" s="39" t="s">
        <v>3596</v>
      </c>
      <c r="AH561" s="39" t="s">
        <v>3595</v>
      </c>
      <c r="AI561" s="40">
        <v>210041723</v>
      </c>
      <c r="AJ561" s="40">
        <v>0</v>
      </c>
      <c r="AK561" s="40">
        <v>0</v>
      </c>
      <c r="AL561" s="40">
        <v>210041723</v>
      </c>
      <c r="AM561" s="40">
        <v>210041723</v>
      </c>
      <c r="AN561" s="40">
        <v>0</v>
      </c>
      <c r="AO561" s="39" t="s">
        <v>3599</v>
      </c>
      <c r="AP561" s="39" t="s">
        <v>628</v>
      </c>
      <c r="AQ561" s="39" t="s">
        <v>3598</v>
      </c>
      <c r="AR561" s="39" t="s">
        <v>628</v>
      </c>
      <c r="AS561" s="38">
        <v>45734</v>
      </c>
    </row>
    <row r="562" spans="1:45" x14ac:dyDescent="0.2">
      <c r="A562" s="39" t="s">
        <v>582</v>
      </c>
      <c r="B562" s="38">
        <v>45658</v>
      </c>
      <c r="C562" s="38">
        <v>45961</v>
      </c>
      <c r="D562" s="39" t="s">
        <v>581</v>
      </c>
      <c r="E562" s="38">
        <v>45734</v>
      </c>
      <c r="F562" s="39" t="s">
        <v>1317</v>
      </c>
      <c r="G562" s="39" t="s">
        <v>1316</v>
      </c>
      <c r="H562" s="39" t="s">
        <v>573</v>
      </c>
      <c r="I562" s="38">
        <v>45734</v>
      </c>
      <c r="J562" s="38">
        <v>46022</v>
      </c>
      <c r="K562" s="39" t="s">
        <v>3511</v>
      </c>
      <c r="L562" s="39" t="s">
        <v>1317</v>
      </c>
      <c r="M562" s="39" t="s">
        <v>1316</v>
      </c>
      <c r="N562" s="39" t="s">
        <v>2918</v>
      </c>
      <c r="O562" s="39" t="s">
        <v>3601</v>
      </c>
      <c r="P562" s="39" t="s">
        <v>3600</v>
      </c>
      <c r="Q562" s="39" t="s">
        <v>40</v>
      </c>
      <c r="R562" s="39" t="s">
        <v>41</v>
      </c>
      <c r="S562" s="39" t="s">
        <v>571</v>
      </c>
      <c r="T562" s="39" t="s">
        <v>570</v>
      </c>
      <c r="U562" s="39" t="s">
        <v>569</v>
      </c>
      <c r="V562" s="39" t="s">
        <v>568</v>
      </c>
      <c r="W562" s="39" t="s">
        <v>567</v>
      </c>
      <c r="X562" s="39" t="s">
        <v>566</v>
      </c>
      <c r="Y562" s="39" t="s">
        <v>1313</v>
      </c>
      <c r="Z562" s="39" t="s">
        <v>1312</v>
      </c>
      <c r="AA562" s="39" t="s">
        <v>1125</v>
      </c>
      <c r="AB562" s="39" t="s">
        <v>562</v>
      </c>
      <c r="AC562" s="39" t="s">
        <v>1044</v>
      </c>
      <c r="AD562" s="39" t="s">
        <v>1124</v>
      </c>
      <c r="AE562" s="39" t="s">
        <v>559</v>
      </c>
      <c r="AF562" s="39" t="s">
        <v>525</v>
      </c>
      <c r="AG562" s="39" t="s">
        <v>3596</v>
      </c>
      <c r="AH562" s="39" t="s">
        <v>3595</v>
      </c>
      <c r="AI562" s="40">
        <v>1402280</v>
      </c>
      <c r="AJ562" s="40">
        <v>0</v>
      </c>
      <c r="AK562" s="40">
        <v>0</v>
      </c>
      <c r="AL562" s="40">
        <v>1402280</v>
      </c>
      <c r="AM562" s="40">
        <v>1402280</v>
      </c>
      <c r="AN562" s="40">
        <v>0</v>
      </c>
      <c r="AO562" s="39" t="s">
        <v>3599</v>
      </c>
      <c r="AP562" s="39" t="s">
        <v>627</v>
      </c>
      <c r="AQ562" s="39" t="s">
        <v>3598</v>
      </c>
      <c r="AR562" s="39" t="s">
        <v>627</v>
      </c>
      <c r="AS562" s="38">
        <v>45734</v>
      </c>
    </row>
    <row r="563" spans="1:45" x14ac:dyDescent="0.2">
      <c r="A563" s="39" t="s">
        <v>582</v>
      </c>
      <c r="B563" s="38">
        <v>45658</v>
      </c>
      <c r="C563" s="38">
        <v>45961</v>
      </c>
      <c r="D563" s="39" t="s">
        <v>581</v>
      </c>
      <c r="E563" s="38">
        <v>45734</v>
      </c>
      <c r="F563" s="39" t="s">
        <v>1317</v>
      </c>
      <c r="G563" s="39" t="s">
        <v>1316</v>
      </c>
      <c r="H563" s="39" t="s">
        <v>573</v>
      </c>
      <c r="I563" s="38">
        <v>45734</v>
      </c>
      <c r="J563" s="38">
        <v>46022</v>
      </c>
      <c r="K563" s="39" t="s">
        <v>3511</v>
      </c>
      <c r="L563" s="39" t="s">
        <v>1317</v>
      </c>
      <c r="M563" s="39" t="s">
        <v>1316</v>
      </c>
      <c r="N563" s="39" t="s">
        <v>2918</v>
      </c>
      <c r="O563" s="39" t="s">
        <v>3601</v>
      </c>
      <c r="P563" s="39" t="s">
        <v>3600</v>
      </c>
      <c r="Q563" s="39" t="s">
        <v>42</v>
      </c>
      <c r="R563" s="39" t="s">
        <v>43</v>
      </c>
      <c r="S563" s="39" t="s">
        <v>571</v>
      </c>
      <c r="T563" s="39" t="s">
        <v>570</v>
      </c>
      <c r="U563" s="39" t="s">
        <v>569</v>
      </c>
      <c r="V563" s="39" t="s">
        <v>568</v>
      </c>
      <c r="W563" s="39" t="s">
        <v>567</v>
      </c>
      <c r="X563" s="39" t="s">
        <v>566</v>
      </c>
      <c r="Y563" s="39" t="s">
        <v>1313</v>
      </c>
      <c r="Z563" s="39" t="s">
        <v>1312</v>
      </c>
      <c r="AA563" s="39" t="s">
        <v>1125</v>
      </c>
      <c r="AB563" s="39" t="s">
        <v>562</v>
      </c>
      <c r="AC563" s="39" t="s">
        <v>1044</v>
      </c>
      <c r="AD563" s="39" t="s">
        <v>1124</v>
      </c>
      <c r="AE563" s="39" t="s">
        <v>559</v>
      </c>
      <c r="AF563" s="39" t="s">
        <v>525</v>
      </c>
      <c r="AG563" s="39" t="s">
        <v>3596</v>
      </c>
      <c r="AH563" s="39" t="s">
        <v>3595</v>
      </c>
      <c r="AI563" s="40">
        <v>8126666</v>
      </c>
      <c r="AJ563" s="40">
        <v>0</v>
      </c>
      <c r="AK563" s="40">
        <v>0</v>
      </c>
      <c r="AL563" s="40">
        <v>8126666</v>
      </c>
      <c r="AM563" s="40">
        <v>8126666</v>
      </c>
      <c r="AN563" s="40">
        <v>0</v>
      </c>
      <c r="AO563" s="39" t="s">
        <v>3599</v>
      </c>
      <c r="AP563" s="39" t="s">
        <v>626</v>
      </c>
      <c r="AQ563" s="39" t="s">
        <v>3598</v>
      </c>
      <c r="AR563" s="39" t="s">
        <v>626</v>
      </c>
      <c r="AS563" s="38">
        <v>45734</v>
      </c>
    </row>
    <row r="564" spans="1:45" x14ac:dyDescent="0.2">
      <c r="A564" s="39" t="s">
        <v>582</v>
      </c>
      <c r="B564" s="38">
        <v>45658</v>
      </c>
      <c r="C564" s="38">
        <v>45961</v>
      </c>
      <c r="D564" s="39" t="s">
        <v>581</v>
      </c>
      <c r="E564" s="38">
        <v>45734</v>
      </c>
      <c r="F564" s="39" t="s">
        <v>1317</v>
      </c>
      <c r="G564" s="39" t="s">
        <v>1316</v>
      </c>
      <c r="H564" s="39" t="s">
        <v>573</v>
      </c>
      <c r="I564" s="38">
        <v>45734</v>
      </c>
      <c r="J564" s="38">
        <v>46022</v>
      </c>
      <c r="K564" s="39" t="s">
        <v>3511</v>
      </c>
      <c r="L564" s="39" t="s">
        <v>1317</v>
      </c>
      <c r="M564" s="39" t="s">
        <v>1316</v>
      </c>
      <c r="N564" s="39" t="s">
        <v>2918</v>
      </c>
      <c r="O564" s="39" t="s">
        <v>3601</v>
      </c>
      <c r="P564" s="39" t="s">
        <v>3600</v>
      </c>
      <c r="Q564" s="39" t="s">
        <v>44</v>
      </c>
      <c r="R564" s="39" t="s">
        <v>45</v>
      </c>
      <c r="S564" s="39" t="s">
        <v>571</v>
      </c>
      <c r="T564" s="39" t="s">
        <v>570</v>
      </c>
      <c r="U564" s="39" t="s">
        <v>569</v>
      </c>
      <c r="V564" s="39" t="s">
        <v>568</v>
      </c>
      <c r="W564" s="39" t="s">
        <v>567</v>
      </c>
      <c r="X564" s="39" t="s">
        <v>566</v>
      </c>
      <c r="Y564" s="39" t="s">
        <v>1313</v>
      </c>
      <c r="Z564" s="39" t="s">
        <v>1312</v>
      </c>
      <c r="AA564" s="39" t="s">
        <v>1125</v>
      </c>
      <c r="AB564" s="39" t="s">
        <v>562</v>
      </c>
      <c r="AC564" s="39" t="s">
        <v>1044</v>
      </c>
      <c r="AD564" s="39" t="s">
        <v>1124</v>
      </c>
      <c r="AE564" s="39" t="s">
        <v>559</v>
      </c>
      <c r="AF564" s="39" t="s">
        <v>525</v>
      </c>
      <c r="AG564" s="39" t="s">
        <v>3596</v>
      </c>
      <c r="AH564" s="39" t="s">
        <v>3595</v>
      </c>
      <c r="AI564" s="40">
        <v>174971629</v>
      </c>
      <c r="AJ564" s="40">
        <v>0</v>
      </c>
      <c r="AK564" s="40">
        <v>0</v>
      </c>
      <c r="AL564" s="40">
        <v>174971629</v>
      </c>
      <c r="AM564" s="40">
        <v>174971629</v>
      </c>
      <c r="AN564" s="40">
        <v>0</v>
      </c>
      <c r="AO564" s="39" t="s">
        <v>3599</v>
      </c>
      <c r="AP564" s="39" t="s">
        <v>611</v>
      </c>
      <c r="AQ564" s="39" t="s">
        <v>3598</v>
      </c>
      <c r="AR564" s="39" t="s">
        <v>611</v>
      </c>
      <c r="AS564" s="38">
        <v>45734</v>
      </c>
    </row>
    <row r="565" spans="1:45" x14ac:dyDescent="0.2">
      <c r="A565" s="39" t="s">
        <v>582</v>
      </c>
      <c r="B565" s="38">
        <v>45658</v>
      </c>
      <c r="C565" s="38">
        <v>45961</v>
      </c>
      <c r="D565" s="39" t="s">
        <v>581</v>
      </c>
      <c r="E565" s="38">
        <v>45734</v>
      </c>
      <c r="F565" s="39" t="s">
        <v>1317</v>
      </c>
      <c r="G565" s="39" t="s">
        <v>1316</v>
      </c>
      <c r="H565" s="39" t="s">
        <v>573</v>
      </c>
      <c r="I565" s="38">
        <v>45734</v>
      </c>
      <c r="J565" s="38">
        <v>46022</v>
      </c>
      <c r="K565" s="39" t="s">
        <v>3511</v>
      </c>
      <c r="L565" s="39" t="s">
        <v>1317</v>
      </c>
      <c r="M565" s="39" t="s">
        <v>1316</v>
      </c>
      <c r="N565" s="39" t="s">
        <v>2918</v>
      </c>
      <c r="O565" s="39" t="s">
        <v>3601</v>
      </c>
      <c r="P565" s="39" t="s">
        <v>3600</v>
      </c>
      <c r="Q565" s="39" t="s">
        <v>48</v>
      </c>
      <c r="R565" s="39" t="s">
        <v>49</v>
      </c>
      <c r="S565" s="39" t="s">
        <v>571</v>
      </c>
      <c r="T565" s="39" t="s">
        <v>570</v>
      </c>
      <c r="U565" s="39" t="s">
        <v>569</v>
      </c>
      <c r="V565" s="39" t="s">
        <v>568</v>
      </c>
      <c r="W565" s="39" t="s">
        <v>567</v>
      </c>
      <c r="X565" s="39" t="s">
        <v>566</v>
      </c>
      <c r="Y565" s="39" t="s">
        <v>1313</v>
      </c>
      <c r="Z565" s="39" t="s">
        <v>1312</v>
      </c>
      <c r="AA565" s="39" t="s">
        <v>1125</v>
      </c>
      <c r="AB565" s="39" t="s">
        <v>562</v>
      </c>
      <c r="AC565" s="39" t="s">
        <v>1044</v>
      </c>
      <c r="AD565" s="39" t="s">
        <v>1124</v>
      </c>
      <c r="AE565" s="39" t="s">
        <v>559</v>
      </c>
      <c r="AF565" s="39" t="s">
        <v>525</v>
      </c>
      <c r="AG565" s="39" t="s">
        <v>3596</v>
      </c>
      <c r="AH565" s="39" t="s">
        <v>3595</v>
      </c>
      <c r="AI565" s="40">
        <v>6268377</v>
      </c>
      <c r="AJ565" s="40">
        <v>0</v>
      </c>
      <c r="AK565" s="40">
        <v>0</v>
      </c>
      <c r="AL565" s="40">
        <v>6268377</v>
      </c>
      <c r="AM565" s="40">
        <v>6268377</v>
      </c>
      <c r="AN565" s="40">
        <v>0</v>
      </c>
      <c r="AO565" s="39" t="s">
        <v>3599</v>
      </c>
      <c r="AP565" s="39" t="s">
        <v>597</v>
      </c>
      <c r="AQ565" s="39" t="s">
        <v>3598</v>
      </c>
      <c r="AR565" s="39" t="s">
        <v>597</v>
      </c>
      <c r="AS565" s="38">
        <v>45734</v>
      </c>
    </row>
    <row r="566" spans="1:45" x14ac:dyDescent="0.2">
      <c r="A566" s="39" t="s">
        <v>582</v>
      </c>
      <c r="B566" s="38">
        <v>45658</v>
      </c>
      <c r="C566" s="38">
        <v>45961</v>
      </c>
      <c r="D566" s="39" t="s">
        <v>581</v>
      </c>
      <c r="E566" s="38">
        <v>45734</v>
      </c>
      <c r="F566" s="39" t="s">
        <v>1317</v>
      </c>
      <c r="G566" s="39" t="s">
        <v>1316</v>
      </c>
      <c r="H566" s="39" t="s">
        <v>573</v>
      </c>
      <c r="I566" s="38">
        <v>45734</v>
      </c>
      <c r="J566" s="38">
        <v>46022</v>
      </c>
      <c r="K566" s="39" t="s">
        <v>3511</v>
      </c>
      <c r="L566" s="39" t="s">
        <v>1317</v>
      </c>
      <c r="M566" s="39" t="s">
        <v>1316</v>
      </c>
      <c r="N566" s="39" t="s">
        <v>2918</v>
      </c>
      <c r="O566" s="39" t="s">
        <v>3601</v>
      </c>
      <c r="P566" s="39" t="s">
        <v>3600</v>
      </c>
      <c r="Q566" s="39" t="s">
        <v>50</v>
      </c>
      <c r="R566" s="39" t="s">
        <v>51</v>
      </c>
      <c r="S566" s="39" t="s">
        <v>571</v>
      </c>
      <c r="T566" s="39" t="s">
        <v>570</v>
      </c>
      <c r="U566" s="39" t="s">
        <v>569</v>
      </c>
      <c r="V566" s="39" t="s">
        <v>568</v>
      </c>
      <c r="W566" s="39" t="s">
        <v>567</v>
      </c>
      <c r="X566" s="39" t="s">
        <v>566</v>
      </c>
      <c r="Y566" s="39" t="s">
        <v>1313</v>
      </c>
      <c r="Z566" s="39" t="s">
        <v>1312</v>
      </c>
      <c r="AA566" s="39" t="s">
        <v>1125</v>
      </c>
      <c r="AB566" s="39" t="s">
        <v>562</v>
      </c>
      <c r="AC566" s="39" t="s">
        <v>1044</v>
      </c>
      <c r="AD566" s="39" t="s">
        <v>1124</v>
      </c>
      <c r="AE566" s="39" t="s">
        <v>559</v>
      </c>
      <c r="AF566" s="39" t="s">
        <v>525</v>
      </c>
      <c r="AG566" s="39" t="s">
        <v>3596</v>
      </c>
      <c r="AH566" s="39" t="s">
        <v>3595</v>
      </c>
      <c r="AI566" s="40">
        <v>177482757</v>
      </c>
      <c r="AJ566" s="40">
        <v>0</v>
      </c>
      <c r="AK566" s="40">
        <v>0</v>
      </c>
      <c r="AL566" s="40">
        <v>177482757</v>
      </c>
      <c r="AM566" s="40">
        <v>177482757</v>
      </c>
      <c r="AN566" s="40">
        <v>0</v>
      </c>
      <c r="AO566" s="39" t="s">
        <v>3599</v>
      </c>
      <c r="AP566" s="39" t="s">
        <v>574</v>
      </c>
      <c r="AQ566" s="39" t="s">
        <v>3598</v>
      </c>
      <c r="AR566" s="39" t="s">
        <v>574</v>
      </c>
      <c r="AS566" s="38">
        <v>45734</v>
      </c>
    </row>
    <row r="567" spans="1:45" x14ac:dyDescent="0.2">
      <c r="A567" s="39" t="s">
        <v>582</v>
      </c>
      <c r="B567" s="38">
        <v>45658</v>
      </c>
      <c r="C567" s="38">
        <v>45961</v>
      </c>
      <c r="D567" s="39" t="s">
        <v>581</v>
      </c>
      <c r="E567" s="38">
        <v>45734</v>
      </c>
      <c r="F567" s="39" t="s">
        <v>1317</v>
      </c>
      <c r="G567" s="39" t="s">
        <v>1316</v>
      </c>
      <c r="H567" s="39" t="s">
        <v>573</v>
      </c>
      <c r="I567" s="38">
        <v>45734</v>
      </c>
      <c r="J567" s="38">
        <v>46022</v>
      </c>
      <c r="K567" s="39" t="s">
        <v>3511</v>
      </c>
      <c r="L567" s="39" t="s">
        <v>1317</v>
      </c>
      <c r="M567" s="39" t="s">
        <v>1316</v>
      </c>
      <c r="N567" s="39" t="s">
        <v>2918</v>
      </c>
      <c r="O567" s="39" t="s">
        <v>3601</v>
      </c>
      <c r="P567" s="39" t="s">
        <v>3600</v>
      </c>
      <c r="Q567" s="39" t="s">
        <v>52</v>
      </c>
      <c r="R567" s="39" t="s">
        <v>53</v>
      </c>
      <c r="S567" s="39" t="s">
        <v>571</v>
      </c>
      <c r="T567" s="39" t="s">
        <v>570</v>
      </c>
      <c r="U567" s="39" t="s">
        <v>569</v>
      </c>
      <c r="V567" s="39" t="s">
        <v>568</v>
      </c>
      <c r="W567" s="39" t="s">
        <v>567</v>
      </c>
      <c r="X567" s="39" t="s">
        <v>566</v>
      </c>
      <c r="Y567" s="39" t="s">
        <v>1313</v>
      </c>
      <c r="Z567" s="39" t="s">
        <v>1312</v>
      </c>
      <c r="AA567" s="39" t="s">
        <v>1125</v>
      </c>
      <c r="AB567" s="39" t="s">
        <v>562</v>
      </c>
      <c r="AC567" s="39" t="s">
        <v>1044</v>
      </c>
      <c r="AD567" s="39" t="s">
        <v>1124</v>
      </c>
      <c r="AE567" s="39" t="s">
        <v>559</v>
      </c>
      <c r="AF567" s="39" t="s">
        <v>525</v>
      </c>
      <c r="AG567" s="39" t="s">
        <v>3596</v>
      </c>
      <c r="AH567" s="39" t="s">
        <v>3595</v>
      </c>
      <c r="AI567" s="40">
        <v>1297104984</v>
      </c>
      <c r="AJ567" s="40">
        <v>0</v>
      </c>
      <c r="AK567" s="40">
        <v>0</v>
      </c>
      <c r="AL567" s="40">
        <v>1297104984</v>
      </c>
      <c r="AM567" s="40">
        <v>1297104984</v>
      </c>
      <c r="AN567" s="40">
        <v>0</v>
      </c>
      <c r="AO567" s="39" t="s">
        <v>3599</v>
      </c>
      <c r="AP567" s="39" t="s">
        <v>610</v>
      </c>
      <c r="AQ567" s="39" t="s">
        <v>3598</v>
      </c>
      <c r="AR567" s="39" t="s">
        <v>610</v>
      </c>
      <c r="AS567" s="38">
        <v>45734</v>
      </c>
    </row>
    <row r="568" spans="1:45" x14ac:dyDescent="0.2">
      <c r="A568" s="39" t="s">
        <v>582</v>
      </c>
      <c r="B568" s="38">
        <v>45658</v>
      </c>
      <c r="C568" s="38">
        <v>45961</v>
      </c>
      <c r="D568" s="39" t="s">
        <v>581</v>
      </c>
      <c r="E568" s="38">
        <v>45734</v>
      </c>
      <c r="F568" s="39" t="s">
        <v>1317</v>
      </c>
      <c r="G568" s="39" t="s">
        <v>1316</v>
      </c>
      <c r="H568" s="39" t="s">
        <v>573</v>
      </c>
      <c r="I568" s="38">
        <v>45734</v>
      </c>
      <c r="J568" s="38">
        <v>46022</v>
      </c>
      <c r="K568" s="39" t="s">
        <v>3511</v>
      </c>
      <c r="L568" s="39" t="s">
        <v>1317</v>
      </c>
      <c r="M568" s="39" t="s">
        <v>1316</v>
      </c>
      <c r="N568" s="39" t="s">
        <v>2918</v>
      </c>
      <c r="O568" s="39" t="s">
        <v>3601</v>
      </c>
      <c r="P568" s="39" t="s">
        <v>3600</v>
      </c>
      <c r="Q568" s="39" t="s">
        <v>56</v>
      </c>
      <c r="R568" s="39" t="s">
        <v>57</v>
      </c>
      <c r="S568" s="39" t="s">
        <v>571</v>
      </c>
      <c r="T568" s="39" t="s">
        <v>570</v>
      </c>
      <c r="U568" s="39" t="s">
        <v>569</v>
      </c>
      <c r="V568" s="39" t="s">
        <v>568</v>
      </c>
      <c r="W568" s="39" t="s">
        <v>567</v>
      </c>
      <c r="X568" s="39" t="s">
        <v>566</v>
      </c>
      <c r="Y568" s="39" t="s">
        <v>1313</v>
      </c>
      <c r="Z568" s="39" t="s">
        <v>1312</v>
      </c>
      <c r="AA568" s="39" t="s">
        <v>1125</v>
      </c>
      <c r="AB568" s="39" t="s">
        <v>562</v>
      </c>
      <c r="AC568" s="39" t="s">
        <v>1044</v>
      </c>
      <c r="AD568" s="39" t="s">
        <v>1124</v>
      </c>
      <c r="AE568" s="39" t="s">
        <v>559</v>
      </c>
      <c r="AF568" s="39" t="s">
        <v>525</v>
      </c>
      <c r="AG568" s="39" t="s">
        <v>3596</v>
      </c>
      <c r="AH568" s="39" t="s">
        <v>3595</v>
      </c>
      <c r="AI568" s="40">
        <v>14731857</v>
      </c>
      <c r="AJ568" s="40">
        <v>0</v>
      </c>
      <c r="AK568" s="40">
        <v>0</v>
      </c>
      <c r="AL568" s="40">
        <v>14731857</v>
      </c>
      <c r="AM568" s="40">
        <v>14731857</v>
      </c>
      <c r="AN568" s="40">
        <v>0</v>
      </c>
      <c r="AO568" s="39" t="s">
        <v>3599</v>
      </c>
      <c r="AP568" s="39" t="s">
        <v>596</v>
      </c>
      <c r="AQ568" s="39" t="s">
        <v>3598</v>
      </c>
      <c r="AR568" s="39" t="s">
        <v>596</v>
      </c>
      <c r="AS568" s="38">
        <v>45734</v>
      </c>
    </row>
    <row r="569" spans="1:45" x14ac:dyDescent="0.2">
      <c r="A569" s="39" t="s">
        <v>582</v>
      </c>
      <c r="B569" s="38">
        <v>45658</v>
      </c>
      <c r="C569" s="38">
        <v>45961</v>
      </c>
      <c r="D569" s="39" t="s">
        <v>581</v>
      </c>
      <c r="E569" s="38">
        <v>45734</v>
      </c>
      <c r="F569" s="39" t="s">
        <v>1317</v>
      </c>
      <c r="G569" s="39" t="s">
        <v>1316</v>
      </c>
      <c r="H569" s="39" t="s">
        <v>573</v>
      </c>
      <c r="I569" s="38">
        <v>45734</v>
      </c>
      <c r="J569" s="38">
        <v>46022</v>
      </c>
      <c r="K569" s="39" t="s">
        <v>3511</v>
      </c>
      <c r="L569" s="39" t="s">
        <v>1317</v>
      </c>
      <c r="M569" s="39" t="s">
        <v>1316</v>
      </c>
      <c r="N569" s="39" t="s">
        <v>2918</v>
      </c>
      <c r="O569" s="39" t="s">
        <v>3601</v>
      </c>
      <c r="P569" s="39" t="s">
        <v>3600</v>
      </c>
      <c r="Q569" s="39" t="s">
        <v>60</v>
      </c>
      <c r="R569" s="39" t="s">
        <v>61</v>
      </c>
      <c r="S569" s="39" t="s">
        <v>571</v>
      </c>
      <c r="T569" s="39" t="s">
        <v>570</v>
      </c>
      <c r="U569" s="39" t="s">
        <v>569</v>
      </c>
      <c r="V569" s="39" t="s">
        <v>568</v>
      </c>
      <c r="W569" s="39" t="s">
        <v>567</v>
      </c>
      <c r="X569" s="39" t="s">
        <v>566</v>
      </c>
      <c r="Y569" s="39" t="s">
        <v>1313</v>
      </c>
      <c r="Z569" s="39" t="s">
        <v>1312</v>
      </c>
      <c r="AA569" s="39" t="s">
        <v>1125</v>
      </c>
      <c r="AB569" s="39" t="s">
        <v>562</v>
      </c>
      <c r="AC569" s="39" t="s">
        <v>1044</v>
      </c>
      <c r="AD569" s="39" t="s">
        <v>1124</v>
      </c>
      <c r="AE569" s="39" t="s">
        <v>559</v>
      </c>
      <c r="AF569" s="39" t="s">
        <v>525</v>
      </c>
      <c r="AG569" s="39" t="s">
        <v>3596</v>
      </c>
      <c r="AH569" s="39" t="s">
        <v>3595</v>
      </c>
      <c r="AI569" s="40">
        <v>102905959</v>
      </c>
      <c r="AJ569" s="40">
        <v>0</v>
      </c>
      <c r="AK569" s="40">
        <v>0</v>
      </c>
      <c r="AL569" s="40">
        <v>102905959</v>
      </c>
      <c r="AM569" s="40">
        <v>102905959</v>
      </c>
      <c r="AN569" s="40">
        <v>0</v>
      </c>
      <c r="AO569" s="39" t="s">
        <v>3599</v>
      </c>
      <c r="AP569" s="39" t="s">
        <v>573</v>
      </c>
      <c r="AQ569" s="39" t="s">
        <v>3598</v>
      </c>
      <c r="AR569" s="39" t="s">
        <v>573</v>
      </c>
      <c r="AS569" s="38">
        <v>45734</v>
      </c>
    </row>
    <row r="570" spans="1:45" x14ac:dyDescent="0.2">
      <c r="A570" s="39" t="s">
        <v>582</v>
      </c>
      <c r="B570" s="38">
        <v>45658</v>
      </c>
      <c r="C570" s="38">
        <v>45961</v>
      </c>
      <c r="D570" s="39" t="s">
        <v>581</v>
      </c>
      <c r="E570" s="38">
        <v>45734</v>
      </c>
      <c r="F570" s="39" t="s">
        <v>1317</v>
      </c>
      <c r="G570" s="39" t="s">
        <v>1316</v>
      </c>
      <c r="H570" s="39" t="s">
        <v>573</v>
      </c>
      <c r="I570" s="38">
        <v>45734</v>
      </c>
      <c r="J570" s="38">
        <v>46022</v>
      </c>
      <c r="K570" s="39" t="s">
        <v>3511</v>
      </c>
      <c r="L570" s="39" t="s">
        <v>1317</v>
      </c>
      <c r="M570" s="39" t="s">
        <v>1316</v>
      </c>
      <c r="N570" s="39" t="s">
        <v>2918</v>
      </c>
      <c r="O570" s="39" t="s">
        <v>3601</v>
      </c>
      <c r="P570" s="39" t="s">
        <v>3600</v>
      </c>
      <c r="Q570" s="39" t="s">
        <v>101</v>
      </c>
      <c r="R570" s="39" t="s">
        <v>102</v>
      </c>
      <c r="S570" s="39" t="s">
        <v>571</v>
      </c>
      <c r="T570" s="39" t="s">
        <v>570</v>
      </c>
      <c r="U570" s="39" t="s">
        <v>569</v>
      </c>
      <c r="V570" s="39" t="s">
        <v>568</v>
      </c>
      <c r="W570" s="39" t="s">
        <v>567</v>
      </c>
      <c r="X570" s="39" t="s">
        <v>566</v>
      </c>
      <c r="Y570" s="39" t="s">
        <v>1313</v>
      </c>
      <c r="Z570" s="39" t="s">
        <v>1312</v>
      </c>
      <c r="AA570" s="39" t="s">
        <v>1125</v>
      </c>
      <c r="AB570" s="39" t="s">
        <v>562</v>
      </c>
      <c r="AC570" s="39" t="s">
        <v>1044</v>
      </c>
      <c r="AD570" s="39" t="s">
        <v>1124</v>
      </c>
      <c r="AE570" s="39" t="s">
        <v>559</v>
      </c>
      <c r="AF570" s="39" t="s">
        <v>525</v>
      </c>
      <c r="AG570" s="39" t="s">
        <v>3596</v>
      </c>
      <c r="AH570" s="39" t="s">
        <v>3595</v>
      </c>
      <c r="AI570" s="40">
        <v>14737908</v>
      </c>
      <c r="AJ570" s="40">
        <v>0</v>
      </c>
      <c r="AK570" s="40">
        <v>0</v>
      </c>
      <c r="AL570" s="40">
        <v>14737908</v>
      </c>
      <c r="AM570" s="40">
        <v>14737908</v>
      </c>
      <c r="AN570" s="40">
        <v>0</v>
      </c>
      <c r="AO570" s="39" t="s">
        <v>3599</v>
      </c>
      <c r="AP570" s="39" t="s">
        <v>580</v>
      </c>
      <c r="AQ570" s="39" t="s">
        <v>3598</v>
      </c>
      <c r="AR570" s="39" t="s">
        <v>580</v>
      </c>
      <c r="AS570" s="38">
        <v>45734</v>
      </c>
    </row>
    <row r="571" spans="1:45" x14ac:dyDescent="0.2">
      <c r="A571" s="39" t="s">
        <v>582</v>
      </c>
      <c r="B571" s="38">
        <v>45658</v>
      </c>
      <c r="C571" s="38">
        <v>45961</v>
      </c>
      <c r="D571" s="39" t="s">
        <v>581</v>
      </c>
      <c r="E571" s="38">
        <v>45734</v>
      </c>
      <c r="F571" s="39" t="s">
        <v>1317</v>
      </c>
      <c r="G571" s="39" t="s">
        <v>1316</v>
      </c>
      <c r="H571" s="39" t="s">
        <v>573</v>
      </c>
      <c r="I571" s="38">
        <v>45734</v>
      </c>
      <c r="J571" s="38">
        <v>46022</v>
      </c>
      <c r="K571" s="39" t="s">
        <v>3511</v>
      </c>
      <c r="L571" s="39" t="s">
        <v>1317</v>
      </c>
      <c r="M571" s="39" t="s">
        <v>1316</v>
      </c>
      <c r="N571" s="39" t="s">
        <v>2918</v>
      </c>
      <c r="O571" s="39" t="s">
        <v>3601</v>
      </c>
      <c r="P571" s="39" t="s">
        <v>3600</v>
      </c>
      <c r="Q571" s="39" t="s">
        <v>105</v>
      </c>
      <c r="R571" s="39" t="s">
        <v>106</v>
      </c>
      <c r="S571" s="39" t="s">
        <v>571</v>
      </c>
      <c r="T571" s="39" t="s">
        <v>570</v>
      </c>
      <c r="U571" s="39" t="s">
        <v>569</v>
      </c>
      <c r="V571" s="39" t="s">
        <v>568</v>
      </c>
      <c r="W571" s="39" t="s">
        <v>567</v>
      </c>
      <c r="X571" s="39" t="s">
        <v>566</v>
      </c>
      <c r="Y571" s="39" t="s">
        <v>1313</v>
      </c>
      <c r="Z571" s="39" t="s">
        <v>1312</v>
      </c>
      <c r="AA571" s="39" t="s">
        <v>1125</v>
      </c>
      <c r="AB571" s="39" t="s">
        <v>562</v>
      </c>
      <c r="AC571" s="39" t="s">
        <v>1044</v>
      </c>
      <c r="AD571" s="39" t="s">
        <v>1124</v>
      </c>
      <c r="AE571" s="39" t="s">
        <v>559</v>
      </c>
      <c r="AF571" s="39" t="s">
        <v>525</v>
      </c>
      <c r="AG571" s="39" t="s">
        <v>3596</v>
      </c>
      <c r="AH571" s="39" t="s">
        <v>3595</v>
      </c>
      <c r="AI571" s="40">
        <v>134350</v>
      </c>
      <c r="AJ571" s="40">
        <v>0</v>
      </c>
      <c r="AK571" s="40">
        <v>0</v>
      </c>
      <c r="AL571" s="40">
        <v>134350</v>
      </c>
      <c r="AM571" s="40">
        <v>134350</v>
      </c>
      <c r="AN571" s="40">
        <v>0</v>
      </c>
      <c r="AO571" s="39" t="s">
        <v>3599</v>
      </c>
      <c r="AP571" s="39" t="s">
        <v>600</v>
      </c>
      <c r="AQ571" s="39" t="s">
        <v>3598</v>
      </c>
      <c r="AR571" s="39" t="s">
        <v>600</v>
      </c>
      <c r="AS571" s="38">
        <v>45734</v>
      </c>
    </row>
    <row r="572" spans="1:45" x14ac:dyDescent="0.2">
      <c r="A572" s="39" t="s">
        <v>582</v>
      </c>
      <c r="B572" s="38">
        <v>45658</v>
      </c>
      <c r="C572" s="38">
        <v>45961</v>
      </c>
      <c r="D572" s="39" t="s">
        <v>581</v>
      </c>
      <c r="E572" s="38">
        <v>45734</v>
      </c>
      <c r="F572" s="39" t="s">
        <v>1317</v>
      </c>
      <c r="G572" s="39" t="s">
        <v>1316</v>
      </c>
      <c r="H572" s="39" t="s">
        <v>573</v>
      </c>
      <c r="I572" s="38">
        <v>45734</v>
      </c>
      <c r="J572" s="38">
        <v>46022</v>
      </c>
      <c r="K572" s="39" t="s">
        <v>3511</v>
      </c>
      <c r="L572" s="39" t="s">
        <v>1317</v>
      </c>
      <c r="M572" s="39" t="s">
        <v>1316</v>
      </c>
      <c r="N572" s="39" t="s">
        <v>2918</v>
      </c>
      <c r="O572" s="39" t="s">
        <v>3601</v>
      </c>
      <c r="P572" s="39" t="s">
        <v>3600</v>
      </c>
      <c r="Q572" s="39" t="s">
        <v>103</v>
      </c>
      <c r="R572" s="39" t="s">
        <v>104</v>
      </c>
      <c r="S572" s="39" t="s">
        <v>571</v>
      </c>
      <c r="T572" s="39" t="s">
        <v>570</v>
      </c>
      <c r="U572" s="39" t="s">
        <v>569</v>
      </c>
      <c r="V572" s="39" t="s">
        <v>568</v>
      </c>
      <c r="W572" s="39" t="s">
        <v>567</v>
      </c>
      <c r="X572" s="39" t="s">
        <v>566</v>
      </c>
      <c r="Y572" s="39" t="s">
        <v>1313</v>
      </c>
      <c r="Z572" s="39" t="s">
        <v>1312</v>
      </c>
      <c r="AA572" s="39" t="s">
        <v>1125</v>
      </c>
      <c r="AB572" s="39" t="s">
        <v>562</v>
      </c>
      <c r="AC572" s="39" t="s">
        <v>1044</v>
      </c>
      <c r="AD572" s="39" t="s">
        <v>1124</v>
      </c>
      <c r="AE572" s="39" t="s">
        <v>559</v>
      </c>
      <c r="AF572" s="39" t="s">
        <v>525</v>
      </c>
      <c r="AG572" s="39" t="s">
        <v>3596</v>
      </c>
      <c r="AH572" s="39" t="s">
        <v>3595</v>
      </c>
      <c r="AI572" s="40">
        <v>21065026</v>
      </c>
      <c r="AJ572" s="40">
        <v>0</v>
      </c>
      <c r="AK572" s="40">
        <v>0</v>
      </c>
      <c r="AL572" s="40">
        <v>21065026</v>
      </c>
      <c r="AM572" s="40">
        <v>21065026</v>
      </c>
      <c r="AN572" s="40">
        <v>0</v>
      </c>
      <c r="AO572" s="39" t="s">
        <v>3599</v>
      </c>
      <c r="AP572" s="39" t="s">
        <v>625</v>
      </c>
      <c r="AQ572" s="39" t="s">
        <v>3598</v>
      </c>
      <c r="AR572" s="39" t="s">
        <v>625</v>
      </c>
      <c r="AS572" s="38">
        <v>45734</v>
      </c>
    </row>
    <row r="573" spans="1:45" x14ac:dyDescent="0.2">
      <c r="A573" s="39" t="s">
        <v>582</v>
      </c>
      <c r="B573" s="38">
        <v>45658</v>
      </c>
      <c r="C573" s="38">
        <v>45961</v>
      </c>
      <c r="D573" s="39" t="s">
        <v>581</v>
      </c>
      <c r="E573" s="38">
        <v>45734</v>
      </c>
      <c r="F573" s="39" t="s">
        <v>1317</v>
      </c>
      <c r="G573" s="39" t="s">
        <v>1316</v>
      </c>
      <c r="H573" s="39" t="s">
        <v>573</v>
      </c>
      <c r="I573" s="38">
        <v>45734</v>
      </c>
      <c r="J573" s="38">
        <v>46022</v>
      </c>
      <c r="K573" s="39" t="s">
        <v>3511</v>
      </c>
      <c r="L573" s="39" t="s">
        <v>1317</v>
      </c>
      <c r="M573" s="39" t="s">
        <v>1316</v>
      </c>
      <c r="N573" s="39" t="s">
        <v>2918</v>
      </c>
      <c r="O573" s="39" t="s">
        <v>3601</v>
      </c>
      <c r="P573" s="39" t="s">
        <v>3600</v>
      </c>
      <c r="Q573" s="39" t="s">
        <v>541</v>
      </c>
      <c r="R573" s="39" t="s">
        <v>542</v>
      </c>
      <c r="S573" s="39" t="s">
        <v>571</v>
      </c>
      <c r="T573" s="39" t="s">
        <v>570</v>
      </c>
      <c r="U573" s="39" t="s">
        <v>569</v>
      </c>
      <c r="V573" s="39" t="s">
        <v>568</v>
      </c>
      <c r="W573" s="39" t="s">
        <v>567</v>
      </c>
      <c r="X573" s="39" t="s">
        <v>566</v>
      </c>
      <c r="Y573" s="39" t="s">
        <v>1313</v>
      </c>
      <c r="Z573" s="39" t="s">
        <v>1312</v>
      </c>
      <c r="AA573" s="39" t="s">
        <v>1125</v>
      </c>
      <c r="AB573" s="39" t="s">
        <v>562</v>
      </c>
      <c r="AC573" s="39" t="s">
        <v>1044</v>
      </c>
      <c r="AD573" s="39" t="s">
        <v>1124</v>
      </c>
      <c r="AE573" s="39" t="s">
        <v>559</v>
      </c>
      <c r="AF573" s="39" t="s">
        <v>525</v>
      </c>
      <c r="AG573" s="39" t="s">
        <v>3596</v>
      </c>
      <c r="AH573" s="39" t="s">
        <v>3595</v>
      </c>
      <c r="AI573" s="40">
        <v>19488237</v>
      </c>
      <c r="AJ573" s="40">
        <v>0</v>
      </c>
      <c r="AK573" s="40">
        <v>0</v>
      </c>
      <c r="AL573" s="40">
        <v>19488237</v>
      </c>
      <c r="AM573" s="40">
        <v>19488237</v>
      </c>
      <c r="AN573" s="40">
        <v>0</v>
      </c>
      <c r="AO573" s="39" t="s">
        <v>3599</v>
      </c>
      <c r="AP573" s="39" t="s">
        <v>624</v>
      </c>
      <c r="AQ573" s="39" t="s">
        <v>3598</v>
      </c>
      <c r="AR573" s="39" t="s">
        <v>624</v>
      </c>
      <c r="AS573" s="38">
        <v>45734</v>
      </c>
    </row>
    <row r="574" spans="1:45" x14ac:dyDescent="0.2">
      <c r="A574" s="39" t="s">
        <v>582</v>
      </c>
      <c r="B574" s="38">
        <v>45658</v>
      </c>
      <c r="C574" s="38">
        <v>45961</v>
      </c>
      <c r="D574" s="39" t="s">
        <v>581</v>
      </c>
      <c r="E574" s="38">
        <v>45734</v>
      </c>
      <c r="F574" s="39" t="s">
        <v>1317</v>
      </c>
      <c r="G574" s="39" t="s">
        <v>1316</v>
      </c>
      <c r="H574" s="39" t="s">
        <v>580</v>
      </c>
      <c r="I574" s="38">
        <v>45734</v>
      </c>
      <c r="J574" s="38">
        <v>46022</v>
      </c>
      <c r="K574" s="39" t="s">
        <v>3511</v>
      </c>
      <c r="L574" s="39" t="s">
        <v>1317</v>
      </c>
      <c r="M574" s="39" t="s">
        <v>1316</v>
      </c>
      <c r="N574" s="39" t="s">
        <v>2926</v>
      </c>
      <c r="O574" s="39" t="s">
        <v>2283</v>
      </c>
      <c r="P574" s="39" t="s">
        <v>3597</v>
      </c>
      <c r="Q574" s="39" t="s">
        <v>78</v>
      </c>
      <c r="R574" s="39" t="s">
        <v>79</v>
      </c>
      <c r="S574" s="39" t="s">
        <v>571</v>
      </c>
      <c r="T574" s="39" t="s">
        <v>570</v>
      </c>
      <c r="U574" s="39" t="s">
        <v>569</v>
      </c>
      <c r="V574" s="39" t="s">
        <v>568</v>
      </c>
      <c r="W574" s="39" t="s">
        <v>567</v>
      </c>
      <c r="X574" s="39" t="s">
        <v>566</v>
      </c>
      <c r="Y574" s="39" t="s">
        <v>1313</v>
      </c>
      <c r="Z574" s="39" t="s">
        <v>1312</v>
      </c>
      <c r="AA574" s="39" t="s">
        <v>1125</v>
      </c>
      <c r="AB574" s="39" t="s">
        <v>562</v>
      </c>
      <c r="AC574" s="39" t="s">
        <v>1044</v>
      </c>
      <c r="AD574" s="39" t="s">
        <v>1124</v>
      </c>
      <c r="AE574" s="39" t="s">
        <v>559</v>
      </c>
      <c r="AF574" s="39" t="s">
        <v>525</v>
      </c>
      <c r="AG574" s="39" t="s">
        <v>3596</v>
      </c>
      <c r="AH574" s="39" t="s">
        <v>3595</v>
      </c>
      <c r="AI574" s="40">
        <v>1908844</v>
      </c>
      <c r="AJ574" s="40">
        <v>0</v>
      </c>
      <c r="AK574" s="40">
        <v>0</v>
      </c>
      <c r="AL574" s="40">
        <v>1908844</v>
      </c>
      <c r="AM574" s="40">
        <v>1908844</v>
      </c>
      <c r="AN574" s="40">
        <v>0</v>
      </c>
      <c r="AO574" s="39" t="s">
        <v>3594</v>
      </c>
      <c r="AP574" s="39" t="s">
        <v>554</v>
      </c>
      <c r="AQ574" s="39" t="s">
        <v>3593</v>
      </c>
      <c r="AR574" s="39" t="s">
        <v>554</v>
      </c>
      <c r="AS574" s="38">
        <v>45734</v>
      </c>
    </row>
    <row r="575" spans="1:45" x14ac:dyDescent="0.2">
      <c r="A575" s="39" t="s">
        <v>582</v>
      </c>
      <c r="B575" s="38">
        <v>45658</v>
      </c>
      <c r="C575" s="38">
        <v>45961</v>
      </c>
      <c r="D575" s="39" t="s">
        <v>581</v>
      </c>
      <c r="E575" s="38">
        <v>45734</v>
      </c>
      <c r="F575" s="39" t="s">
        <v>1317</v>
      </c>
      <c r="G575" s="39" t="s">
        <v>1316</v>
      </c>
      <c r="H575" s="39" t="s">
        <v>580</v>
      </c>
      <c r="I575" s="38">
        <v>45734</v>
      </c>
      <c r="J575" s="38">
        <v>46022</v>
      </c>
      <c r="K575" s="39" t="s">
        <v>3511</v>
      </c>
      <c r="L575" s="39" t="s">
        <v>1317</v>
      </c>
      <c r="M575" s="39" t="s">
        <v>1316</v>
      </c>
      <c r="N575" s="39" t="s">
        <v>2926</v>
      </c>
      <c r="O575" s="39" t="s">
        <v>2283</v>
      </c>
      <c r="P575" s="39" t="s">
        <v>3597</v>
      </c>
      <c r="Q575" s="39" t="s">
        <v>80</v>
      </c>
      <c r="R575" s="39" t="s">
        <v>81</v>
      </c>
      <c r="S575" s="39" t="s">
        <v>571</v>
      </c>
      <c r="T575" s="39" t="s">
        <v>570</v>
      </c>
      <c r="U575" s="39" t="s">
        <v>569</v>
      </c>
      <c r="V575" s="39" t="s">
        <v>568</v>
      </c>
      <c r="W575" s="39" t="s">
        <v>567</v>
      </c>
      <c r="X575" s="39" t="s">
        <v>566</v>
      </c>
      <c r="Y575" s="39" t="s">
        <v>1313</v>
      </c>
      <c r="Z575" s="39" t="s">
        <v>1312</v>
      </c>
      <c r="AA575" s="39" t="s">
        <v>1125</v>
      </c>
      <c r="AB575" s="39" t="s">
        <v>562</v>
      </c>
      <c r="AC575" s="39" t="s">
        <v>1044</v>
      </c>
      <c r="AD575" s="39" t="s">
        <v>1124</v>
      </c>
      <c r="AE575" s="39" t="s">
        <v>559</v>
      </c>
      <c r="AF575" s="39" t="s">
        <v>525</v>
      </c>
      <c r="AG575" s="39" t="s">
        <v>3596</v>
      </c>
      <c r="AH575" s="39" t="s">
        <v>3595</v>
      </c>
      <c r="AI575" s="40">
        <v>4385100</v>
      </c>
      <c r="AJ575" s="40">
        <v>0</v>
      </c>
      <c r="AK575" s="40">
        <v>0</v>
      </c>
      <c r="AL575" s="40">
        <v>4385100</v>
      </c>
      <c r="AM575" s="40">
        <v>4385100</v>
      </c>
      <c r="AN575" s="40">
        <v>0</v>
      </c>
      <c r="AO575" s="39" t="s">
        <v>3594</v>
      </c>
      <c r="AP575" s="39" t="s">
        <v>629</v>
      </c>
      <c r="AQ575" s="39" t="s">
        <v>3593</v>
      </c>
      <c r="AR575" s="39" t="s">
        <v>629</v>
      </c>
      <c r="AS575" s="38">
        <v>45734</v>
      </c>
    </row>
    <row r="576" spans="1:45" x14ac:dyDescent="0.2">
      <c r="A576" s="39" t="s">
        <v>582</v>
      </c>
      <c r="B576" s="38">
        <v>45658</v>
      </c>
      <c r="C576" s="38">
        <v>45961</v>
      </c>
      <c r="D576" s="39" t="s">
        <v>581</v>
      </c>
      <c r="E576" s="38">
        <v>45734</v>
      </c>
      <c r="F576" s="39" t="s">
        <v>613</v>
      </c>
      <c r="G576" s="39" t="s">
        <v>1306</v>
      </c>
      <c r="H576" s="39" t="s">
        <v>3592</v>
      </c>
      <c r="I576" s="38">
        <v>45733</v>
      </c>
      <c r="J576" s="38">
        <v>46022</v>
      </c>
      <c r="K576" s="39" t="s">
        <v>3591</v>
      </c>
      <c r="L576" s="39" t="s">
        <v>576</v>
      </c>
      <c r="M576" s="39" t="s">
        <v>575</v>
      </c>
      <c r="N576" s="39" t="s">
        <v>1381</v>
      </c>
      <c r="O576" s="39" t="s">
        <v>3590</v>
      </c>
      <c r="P576" s="39" t="s">
        <v>3589</v>
      </c>
      <c r="Q576" s="39" t="s">
        <v>453</v>
      </c>
      <c r="R576" s="39" t="s">
        <v>454</v>
      </c>
      <c r="S576" s="39" t="s">
        <v>571</v>
      </c>
      <c r="T576" s="39" t="s">
        <v>570</v>
      </c>
      <c r="U576" s="39" t="s">
        <v>569</v>
      </c>
      <c r="V576" s="39" t="s">
        <v>568</v>
      </c>
      <c r="W576" s="39" t="s">
        <v>567</v>
      </c>
      <c r="X576" s="39" t="s">
        <v>566</v>
      </c>
      <c r="Y576" s="39" t="s">
        <v>1301</v>
      </c>
      <c r="Z576" s="39" t="s">
        <v>1300</v>
      </c>
      <c r="AA576" s="39" t="s">
        <v>1378</v>
      </c>
      <c r="AB576" s="39" t="s">
        <v>562</v>
      </c>
      <c r="AC576" s="39" t="s">
        <v>1377</v>
      </c>
      <c r="AD576" s="39" t="s">
        <v>1376</v>
      </c>
      <c r="AE576" s="39" t="s">
        <v>559</v>
      </c>
      <c r="AF576" s="39" t="s">
        <v>525</v>
      </c>
      <c r="AG576" s="39" t="s">
        <v>2004</v>
      </c>
      <c r="AH576" s="39" t="s">
        <v>2003</v>
      </c>
      <c r="AI576" s="40">
        <v>295260</v>
      </c>
      <c r="AJ576" s="40">
        <v>0</v>
      </c>
      <c r="AK576" s="40">
        <v>0</v>
      </c>
      <c r="AL576" s="40">
        <v>295260</v>
      </c>
      <c r="AM576" s="40">
        <v>295260</v>
      </c>
      <c r="AN576" s="40">
        <v>0</v>
      </c>
      <c r="AO576" s="39" t="s">
        <v>3588</v>
      </c>
      <c r="AP576" s="39" t="s">
        <v>554</v>
      </c>
      <c r="AQ576" s="39" t="s">
        <v>1374</v>
      </c>
      <c r="AR576" s="39" t="s">
        <v>554</v>
      </c>
      <c r="AS576" s="38">
        <v>45734</v>
      </c>
    </row>
    <row r="577" spans="1:45" x14ac:dyDescent="0.2">
      <c r="A577" s="39" t="s">
        <v>582</v>
      </c>
      <c r="B577" s="38">
        <v>45658</v>
      </c>
      <c r="C577" s="38">
        <v>45961</v>
      </c>
      <c r="D577" s="39" t="s">
        <v>581</v>
      </c>
      <c r="E577" s="38">
        <v>45734</v>
      </c>
      <c r="F577" s="39" t="s">
        <v>580</v>
      </c>
      <c r="G577" s="39" t="s">
        <v>579</v>
      </c>
      <c r="H577" s="39" t="s">
        <v>3587</v>
      </c>
      <c r="I577" s="38">
        <v>45734</v>
      </c>
      <c r="J577" s="38">
        <v>46022</v>
      </c>
      <c r="K577" s="39" t="s">
        <v>3511</v>
      </c>
      <c r="L577" s="39" t="s">
        <v>576</v>
      </c>
      <c r="M577" s="39" t="s">
        <v>575</v>
      </c>
      <c r="N577" s="39" t="s">
        <v>2937</v>
      </c>
      <c r="O577" s="39" t="s">
        <v>3586</v>
      </c>
      <c r="P577" s="39" t="s">
        <v>3585</v>
      </c>
      <c r="Q577" s="39" t="s">
        <v>708</v>
      </c>
      <c r="R577" s="39" t="s">
        <v>512</v>
      </c>
      <c r="S577" s="39" t="s">
        <v>571</v>
      </c>
      <c r="T577" s="39" t="s">
        <v>570</v>
      </c>
      <c r="U577" s="39" t="s">
        <v>707</v>
      </c>
      <c r="V577" s="39" t="s">
        <v>706</v>
      </c>
      <c r="W577" s="39" t="s">
        <v>705</v>
      </c>
      <c r="X577" s="39" t="s">
        <v>704</v>
      </c>
      <c r="Y577" s="39" t="s">
        <v>596</v>
      </c>
      <c r="Z577" s="39" t="s">
        <v>692</v>
      </c>
      <c r="AA577" s="39" t="s">
        <v>3584</v>
      </c>
      <c r="AB577" s="39" t="s">
        <v>702</v>
      </c>
      <c r="AC577" s="39" t="s">
        <v>3583</v>
      </c>
      <c r="AD577" s="39" t="s">
        <v>3582</v>
      </c>
      <c r="AE577" s="39" t="s">
        <v>559</v>
      </c>
      <c r="AF577" s="39" t="s">
        <v>525</v>
      </c>
      <c r="AG577" s="39" t="s">
        <v>699</v>
      </c>
      <c r="AH577" s="39" t="s">
        <v>698</v>
      </c>
      <c r="AI577" s="40">
        <v>64800000</v>
      </c>
      <c r="AJ577" s="40">
        <v>0</v>
      </c>
      <c r="AK577" s="40">
        <v>0</v>
      </c>
      <c r="AL577" s="40">
        <v>64800000</v>
      </c>
      <c r="AM577" s="40">
        <v>51840000</v>
      </c>
      <c r="AN577" s="40">
        <v>12960000</v>
      </c>
      <c r="AO577" s="39" t="s">
        <v>3581</v>
      </c>
      <c r="AP577" s="39" t="s">
        <v>554</v>
      </c>
      <c r="AQ577" s="39" t="s">
        <v>3580</v>
      </c>
      <c r="AR577" s="39" t="s">
        <v>554</v>
      </c>
      <c r="AS577" s="38">
        <v>45734</v>
      </c>
    </row>
    <row r="578" spans="1:45" x14ac:dyDescent="0.2">
      <c r="A578" s="39" t="s">
        <v>582</v>
      </c>
      <c r="B578" s="38">
        <v>45658</v>
      </c>
      <c r="C578" s="38">
        <v>45961</v>
      </c>
      <c r="D578" s="39" t="s">
        <v>581</v>
      </c>
      <c r="E578" s="38">
        <v>45734</v>
      </c>
      <c r="F578" s="39" t="s">
        <v>580</v>
      </c>
      <c r="G578" s="39" t="s">
        <v>579</v>
      </c>
      <c r="H578" s="39" t="s">
        <v>3579</v>
      </c>
      <c r="I578" s="38">
        <v>45734</v>
      </c>
      <c r="J578" s="38">
        <v>46022</v>
      </c>
      <c r="K578" s="39" t="s">
        <v>3511</v>
      </c>
      <c r="L578" s="39" t="s">
        <v>576</v>
      </c>
      <c r="M578" s="39" t="s">
        <v>575</v>
      </c>
      <c r="N578" s="39" t="s">
        <v>3578</v>
      </c>
      <c r="O578" s="39" t="s">
        <v>3577</v>
      </c>
      <c r="P578" s="39" t="s">
        <v>3576</v>
      </c>
      <c r="Q578" s="39" t="s">
        <v>3575</v>
      </c>
      <c r="R578" s="39" t="s">
        <v>512</v>
      </c>
      <c r="S578" s="39" t="s">
        <v>571</v>
      </c>
      <c r="T578" s="39" t="s">
        <v>570</v>
      </c>
      <c r="U578" s="39" t="s">
        <v>2202</v>
      </c>
      <c r="V578" s="39" t="s">
        <v>2201</v>
      </c>
      <c r="W578" s="39" t="s">
        <v>3574</v>
      </c>
      <c r="X578" s="39" t="s">
        <v>704</v>
      </c>
      <c r="Y578" s="39" t="s">
        <v>596</v>
      </c>
      <c r="Z578" s="39" t="s">
        <v>692</v>
      </c>
      <c r="AA578" s="39" t="s">
        <v>3573</v>
      </c>
      <c r="AB578" s="39" t="s">
        <v>702</v>
      </c>
      <c r="AC578" s="39" t="s">
        <v>3572</v>
      </c>
      <c r="AD578" s="39" t="s">
        <v>3571</v>
      </c>
      <c r="AE578" s="39" t="s">
        <v>559</v>
      </c>
      <c r="AF578" s="39" t="s">
        <v>525</v>
      </c>
      <c r="AG578" s="39" t="s">
        <v>699</v>
      </c>
      <c r="AH578" s="39" t="s">
        <v>698</v>
      </c>
      <c r="AI578" s="40">
        <v>33000000</v>
      </c>
      <c r="AJ578" s="40">
        <v>0</v>
      </c>
      <c r="AK578" s="40">
        <v>0</v>
      </c>
      <c r="AL578" s="40">
        <v>33000000</v>
      </c>
      <c r="AM578" s="40">
        <v>26400000</v>
      </c>
      <c r="AN578" s="40">
        <v>6600000</v>
      </c>
      <c r="AO578" s="39" t="s">
        <v>3570</v>
      </c>
      <c r="AP578" s="39" t="s">
        <v>554</v>
      </c>
      <c r="AQ578" s="39" t="s">
        <v>3569</v>
      </c>
      <c r="AR578" s="39" t="s">
        <v>554</v>
      </c>
      <c r="AS578" s="38">
        <v>45734</v>
      </c>
    </row>
    <row r="579" spans="1:45" x14ac:dyDescent="0.2">
      <c r="A579" s="39" t="s">
        <v>582</v>
      </c>
      <c r="B579" s="38">
        <v>45658</v>
      </c>
      <c r="C579" s="38">
        <v>45961</v>
      </c>
      <c r="D579" s="39" t="s">
        <v>581</v>
      </c>
      <c r="E579" s="38">
        <v>45734</v>
      </c>
      <c r="F579" s="39" t="s">
        <v>580</v>
      </c>
      <c r="G579" s="39" t="s">
        <v>579</v>
      </c>
      <c r="H579" s="39" t="s">
        <v>3568</v>
      </c>
      <c r="I579" s="38">
        <v>45734</v>
      </c>
      <c r="J579" s="38">
        <v>46022</v>
      </c>
      <c r="K579" s="39" t="s">
        <v>3511</v>
      </c>
      <c r="L579" s="39" t="s">
        <v>576</v>
      </c>
      <c r="M579" s="39" t="s">
        <v>575</v>
      </c>
      <c r="N579" s="39" t="s">
        <v>3491</v>
      </c>
      <c r="O579" s="39" t="s">
        <v>3567</v>
      </c>
      <c r="P579" s="39" t="s">
        <v>3566</v>
      </c>
      <c r="Q579" s="39" t="s">
        <v>708</v>
      </c>
      <c r="R579" s="39" t="s">
        <v>512</v>
      </c>
      <c r="S579" s="39" t="s">
        <v>571</v>
      </c>
      <c r="T579" s="39" t="s">
        <v>570</v>
      </c>
      <c r="U579" s="39" t="s">
        <v>707</v>
      </c>
      <c r="V579" s="39" t="s">
        <v>706</v>
      </c>
      <c r="W579" s="39" t="s">
        <v>705</v>
      </c>
      <c r="X579" s="39" t="s">
        <v>704</v>
      </c>
      <c r="Y579" s="39" t="s">
        <v>596</v>
      </c>
      <c r="Z579" s="39" t="s">
        <v>692</v>
      </c>
      <c r="AA579" s="39" t="s">
        <v>3565</v>
      </c>
      <c r="AB579" s="39" t="s">
        <v>702</v>
      </c>
      <c r="AC579" s="39" t="s">
        <v>3564</v>
      </c>
      <c r="AD579" s="39" t="s">
        <v>3563</v>
      </c>
      <c r="AE579" s="39" t="s">
        <v>559</v>
      </c>
      <c r="AF579" s="39" t="s">
        <v>525</v>
      </c>
      <c r="AG579" s="39" t="s">
        <v>699</v>
      </c>
      <c r="AH579" s="39" t="s">
        <v>698</v>
      </c>
      <c r="AI579" s="40">
        <v>80100000</v>
      </c>
      <c r="AJ579" s="40">
        <v>0</v>
      </c>
      <c r="AK579" s="40">
        <v>0</v>
      </c>
      <c r="AL579" s="40">
        <v>80100000</v>
      </c>
      <c r="AM579" s="40">
        <v>56960000</v>
      </c>
      <c r="AN579" s="40">
        <v>23140000</v>
      </c>
      <c r="AO579" s="39" t="s">
        <v>3562</v>
      </c>
      <c r="AP579" s="39" t="s">
        <v>554</v>
      </c>
      <c r="AQ579" s="39" t="s">
        <v>3561</v>
      </c>
      <c r="AR579" s="39" t="s">
        <v>554</v>
      </c>
      <c r="AS579" s="38">
        <v>45734</v>
      </c>
    </row>
    <row r="580" spans="1:45" x14ac:dyDescent="0.2">
      <c r="A580" s="39" t="s">
        <v>582</v>
      </c>
      <c r="B580" s="38">
        <v>45658</v>
      </c>
      <c r="C580" s="38">
        <v>45961</v>
      </c>
      <c r="D580" s="39" t="s">
        <v>581</v>
      </c>
      <c r="E580" s="38">
        <v>45734</v>
      </c>
      <c r="F580" s="39" t="s">
        <v>580</v>
      </c>
      <c r="G580" s="39" t="s">
        <v>579</v>
      </c>
      <c r="H580" s="39" t="s">
        <v>3560</v>
      </c>
      <c r="I580" s="38">
        <v>45734</v>
      </c>
      <c r="J580" s="38">
        <v>46022</v>
      </c>
      <c r="K580" s="39" t="s">
        <v>3511</v>
      </c>
      <c r="L580" s="39" t="s">
        <v>576</v>
      </c>
      <c r="M580" s="39" t="s">
        <v>575</v>
      </c>
      <c r="N580" s="39" t="s">
        <v>3543</v>
      </c>
      <c r="O580" s="39" t="s">
        <v>3559</v>
      </c>
      <c r="P580" s="39" t="s">
        <v>3558</v>
      </c>
      <c r="Q580" s="39" t="s">
        <v>2785</v>
      </c>
      <c r="R580" s="39" t="s">
        <v>522</v>
      </c>
      <c r="S580" s="39" t="s">
        <v>571</v>
      </c>
      <c r="T580" s="39" t="s">
        <v>570</v>
      </c>
      <c r="U580" s="39" t="s">
        <v>1007</v>
      </c>
      <c r="V580" s="39" t="s">
        <v>1006</v>
      </c>
      <c r="W580" s="39" t="s">
        <v>2784</v>
      </c>
      <c r="X580" s="39" t="s">
        <v>2783</v>
      </c>
      <c r="Y580" s="39" t="s">
        <v>596</v>
      </c>
      <c r="Z580" s="39" t="s">
        <v>692</v>
      </c>
      <c r="AA580" s="39" t="s">
        <v>3557</v>
      </c>
      <c r="AB580" s="39" t="s">
        <v>702</v>
      </c>
      <c r="AC580" s="39" t="s">
        <v>3556</v>
      </c>
      <c r="AD580" s="39" t="s">
        <v>3555</v>
      </c>
      <c r="AE580" s="39" t="s">
        <v>559</v>
      </c>
      <c r="AF580" s="39" t="s">
        <v>525</v>
      </c>
      <c r="AG580" s="39" t="s">
        <v>699</v>
      </c>
      <c r="AH580" s="39" t="s">
        <v>698</v>
      </c>
      <c r="AI580" s="40">
        <v>86275000</v>
      </c>
      <c r="AJ580" s="40">
        <v>0</v>
      </c>
      <c r="AK580" s="40">
        <v>0</v>
      </c>
      <c r="AL580" s="40">
        <v>86275000</v>
      </c>
      <c r="AM580" s="40">
        <v>66259200</v>
      </c>
      <c r="AN580" s="40">
        <v>20015800</v>
      </c>
      <c r="AO580" s="39" t="s">
        <v>3554</v>
      </c>
      <c r="AP580" s="39" t="s">
        <v>554</v>
      </c>
      <c r="AQ580" s="39" t="s">
        <v>3553</v>
      </c>
      <c r="AR580" s="39" t="s">
        <v>554</v>
      </c>
      <c r="AS580" s="38">
        <v>45734</v>
      </c>
    </row>
    <row r="581" spans="1:45" x14ac:dyDescent="0.2">
      <c r="A581" s="39" t="s">
        <v>582</v>
      </c>
      <c r="B581" s="38">
        <v>45658</v>
      </c>
      <c r="C581" s="38">
        <v>45961</v>
      </c>
      <c r="D581" s="39" t="s">
        <v>581</v>
      </c>
      <c r="E581" s="38">
        <v>45735</v>
      </c>
      <c r="F581" s="39" t="s">
        <v>580</v>
      </c>
      <c r="G581" s="39" t="s">
        <v>579</v>
      </c>
      <c r="H581" s="39" t="s">
        <v>3552</v>
      </c>
      <c r="I581" s="38">
        <v>45735</v>
      </c>
      <c r="J581" s="38">
        <v>46022</v>
      </c>
      <c r="K581" s="39" t="s">
        <v>3492</v>
      </c>
      <c r="L581" s="39" t="s">
        <v>576</v>
      </c>
      <c r="M581" s="39" t="s">
        <v>575</v>
      </c>
      <c r="N581" s="39" t="s">
        <v>3551</v>
      </c>
      <c r="O581" s="39" t="s">
        <v>3550</v>
      </c>
      <c r="P581" s="39" t="s">
        <v>3549</v>
      </c>
      <c r="Q581" s="39" t="s">
        <v>1091</v>
      </c>
      <c r="R581" s="39" t="s">
        <v>516</v>
      </c>
      <c r="S581" s="39" t="s">
        <v>571</v>
      </c>
      <c r="T581" s="39" t="s">
        <v>570</v>
      </c>
      <c r="U581" s="39" t="s">
        <v>1090</v>
      </c>
      <c r="V581" s="39" t="s">
        <v>1089</v>
      </c>
      <c r="W581" s="39" t="s">
        <v>1088</v>
      </c>
      <c r="X581" s="39" t="s">
        <v>1004</v>
      </c>
      <c r="Y581" s="39" t="s">
        <v>596</v>
      </c>
      <c r="Z581" s="39" t="s">
        <v>692</v>
      </c>
      <c r="AA581" s="39" t="s">
        <v>3548</v>
      </c>
      <c r="AB581" s="39" t="s">
        <v>702</v>
      </c>
      <c r="AC581" s="39" t="s">
        <v>3547</v>
      </c>
      <c r="AD581" s="39" t="s">
        <v>3546</v>
      </c>
      <c r="AE581" s="39" t="s">
        <v>559</v>
      </c>
      <c r="AF581" s="39" t="s">
        <v>525</v>
      </c>
      <c r="AG581" s="39" t="s">
        <v>699</v>
      </c>
      <c r="AH581" s="39" t="s">
        <v>698</v>
      </c>
      <c r="AI581" s="40">
        <v>97500000</v>
      </c>
      <c r="AJ581" s="40">
        <v>6175000</v>
      </c>
      <c r="AK581" s="40">
        <v>0</v>
      </c>
      <c r="AL581" s="40">
        <v>91325000</v>
      </c>
      <c r="AM581" s="40">
        <v>62075000</v>
      </c>
      <c r="AN581" s="40">
        <v>29250000</v>
      </c>
      <c r="AO581" s="39" t="s">
        <v>3545</v>
      </c>
      <c r="AP581" s="39" t="s">
        <v>554</v>
      </c>
      <c r="AQ581" s="39" t="s">
        <v>3544</v>
      </c>
      <c r="AR581" s="39" t="s">
        <v>554</v>
      </c>
      <c r="AS581" s="38">
        <v>45735</v>
      </c>
    </row>
    <row r="582" spans="1:45" x14ac:dyDescent="0.2">
      <c r="A582" s="39" t="s">
        <v>582</v>
      </c>
      <c r="B582" s="38">
        <v>45658</v>
      </c>
      <c r="C582" s="38">
        <v>45961</v>
      </c>
      <c r="D582" s="39" t="s">
        <v>581</v>
      </c>
      <c r="E582" s="38">
        <v>45735</v>
      </c>
      <c r="F582" s="39" t="s">
        <v>614</v>
      </c>
      <c r="G582" s="39" t="s">
        <v>1054</v>
      </c>
      <c r="H582" s="39" t="s">
        <v>1128</v>
      </c>
      <c r="I582" s="38">
        <v>45735</v>
      </c>
      <c r="J582" s="38">
        <v>46022</v>
      </c>
      <c r="K582" s="39" t="s">
        <v>3492</v>
      </c>
      <c r="L582" s="39" t="s">
        <v>576</v>
      </c>
      <c r="M582" s="39" t="s">
        <v>575</v>
      </c>
      <c r="N582" s="39" t="s">
        <v>1051</v>
      </c>
      <c r="O582" s="39" t="s">
        <v>3543</v>
      </c>
      <c r="P582" s="39" t="s">
        <v>3542</v>
      </c>
      <c r="Q582" s="39" t="s">
        <v>343</v>
      </c>
      <c r="R582" s="39" t="s">
        <v>344</v>
      </c>
      <c r="S582" s="39" t="s">
        <v>571</v>
      </c>
      <c r="T582" s="39" t="s">
        <v>570</v>
      </c>
      <c r="U582" s="39" t="s">
        <v>569</v>
      </c>
      <c r="V582" s="39" t="s">
        <v>568</v>
      </c>
      <c r="W582" s="39" t="s">
        <v>567</v>
      </c>
      <c r="X582" s="39" t="s">
        <v>566</v>
      </c>
      <c r="Y582" s="39" t="s">
        <v>1048</v>
      </c>
      <c r="Z582" s="39" t="s">
        <v>1047</v>
      </c>
      <c r="AA582" s="39" t="s">
        <v>1046</v>
      </c>
      <c r="AB582" s="39" t="s">
        <v>1045</v>
      </c>
      <c r="AC582" s="39" t="s">
        <v>1044</v>
      </c>
      <c r="AD582" s="39" t="s">
        <v>1043</v>
      </c>
      <c r="AE582" s="39" t="s">
        <v>559</v>
      </c>
      <c r="AF582" s="39" t="s">
        <v>525</v>
      </c>
      <c r="AG582" s="39" t="s">
        <v>2004</v>
      </c>
      <c r="AH582" s="39" t="s">
        <v>2003</v>
      </c>
      <c r="AI582" s="40">
        <v>909000</v>
      </c>
      <c r="AJ582" s="40">
        <v>0</v>
      </c>
      <c r="AK582" s="40">
        <v>0</v>
      </c>
      <c r="AL582" s="40">
        <v>909000</v>
      </c>
      <c r="AM582" s="40">
        <v>909000</v>
      </c>
      <c r="AN582" s="40">
        <v>0</v>
      </c>
      <c r="AO582" s="39" t="s">
        <v>3541</v>
      </c>
      <c r="AP582" s="39" t="s">
        <v>554</v>
      </c>
      <c r="AQ582" s="39" t="s">
        <v>1041</v>
      </c>
      <c r="AR582" s="39" t="s">
        <v>554</v>
      </c>
      <c r="AS582" s="38">
        <v>45735</v>
      </c>
    </row>
    <row r="583" spans="1:45" x14ac:dyDescent="0.2">
      <c r="A583" s="39" t="s">
        <v>582</v>
      </c>
      <c r="B583" s="38">
        <v>45658</v>
      </c>
      <c r="C583" s="38">
        <v>45961</v>
      </c>
      <c r="D583" s="39" t="s">
        <v>581</v>
      </c>
      <c r="E583" s="38">
        <v>45735</v>
      </c>
      <c r="F583" s="39" t="s">
        <v>614</v>
      </c>
      <c r="G583" s="39" t="s">
        <v>1054</v>
      </c>
      <c r="H583" s="39" t="s">
        <v>1128</v>
      </c>
      <c r="I583" s="38">
        <v>45735</v>
      </c>
      <c r="J583" s="38">
        <v>46022</v>
      </c>
      <c r="K583" s="39" t="s">
        <v>3492</v>
      </c>
      <c r="L583" s="39" t="s">
        <v>576</v>
      </c>
      <c r="M583" s="39" t="s">
        <v>575</v>
      </c>
      <c r="N583" s="39" t="s">
        <v>1051</v>
      </c>
      <c r="O583" s="39" t="s">
        <v>3543</v>
      </c>
      <c r="P583" s="39" t="s">
        <v>3542</v>
      </c>
      <c r="Q583" s="39" t="s">
        <v>391</v>
      </c>
      <c r="R583" s="39" t="s">
        <v>392</v>
      </c>
      <c r="S583" s="39" t="s">
        <v>571</v>
      </c>
      <c r="T583" s="39" t="s">
        <v>570</v>
      </c>
      <c r="U583" s="39" t="s">
        <v>569</v>
      </c>
      <c r="V583" s="39" t="s">
        <v>568</v>
      </c>
      <c r="W583" s="39" t="s">
        <v>567</v>
      </c>
      <c r="X583" s="39" t="s">
        <v>566</v>
      </c>
      <c r="Y583" s="39" t="s">
        <v>1048</v>
      </c>
      <c r="Z583" s="39" t="s">
        <v>1047</v>
      </c>
      <c r="AA583" s="39" t="s">
        <v>1046</v>
      </c>
      <c r="AB583" s="39" t="s">
        <v>1045</v>
      </c>
      <c r="AC583" s="39" t="s">
        <v>1044</v>
      </c>
      <c r="AD583" s="39" t="s">
        <v>1043</v>
      </c>
      <c r="AE583" s="39" t="s">
        <v>559</v>
      </c>
      <c r="AF583" s="39" t="s">
        <v>525</v>
      </c>
      <c r="AG583" s="39" t="s">
        <v>2004</v>
      </c>
      <c r="AH583" s="39" t="s">
        <v>2003</v>
      </c>
      <c r="AI583" s="40">
        <v>454000</v>
      </c>
      <c r="AJ583" s="40">
        <v>0</v>
      </c>
      <c r="AK583" s="40">
        <v>0</v>
      </c>
      <c r="AL583" s="40">
        <v>454000</v>
      </c>
      <c r="AM583" s="40">
        <v>454000</v>
      </c>
      <c r="AN583" s="40">
        <v>0</v>
      </c>
      <c r="AO583" s="39" t="s">
        <v>3541</v>
      </c>
      <c r="AP583" s="39" t="s">
        <v>629</v>
      </c>
      <c r="AQ583" s="39" t="s">
        <v>1041</v>
      </c>
      <c r="AR583" s="39" t="s">
        <v>629</v>
      </c>
      <c r="AS583" s="38">
        <v>45735</v>
      </c>
    </row>
    <row r="584" spans="1:45" x14ac:dyDescent="0.2">
      <c r="A584" s="39" t="s">
        <v>582</v>
      </c>
      <c r="B584" s="38">
        <v>45658</v>
      </c>
      <c r="C584" s="38">
        <v>45961</v>
      </c>
      <c r="D584" s="39" t="s">
        <v>581</v>
      </c>
      <c r="E584" s="38">
        <v>45735</v>
      </c>
      <c r="F584" s="39" t="s">
        <v>614</v>
      </c>
      <c r="G584" s="39" t="s">
        <v>1054</v>
      </c>
      <c r="H584" s="39" t="s">
        <v>1128</v>
      </c>
      <c r="I584" s="38">
        <v>45735</v>
      </c>
      <c r="J584" s="38">
        <v>46022</v>
      </c>
      <c r="K584" s="39" t="s">
        <v>3492</v>
      </c>
      <c r="L584" s="39" t="s">
        <v>576</v>
      </c>
      <c r="M584" s="39" t="s">
        <v>575</v>
      </c>
      <c r="N584" s="39" t="s">
        <v>1051</v>
      </c>
      <c r="O584" s="39" t="s">
        <v>3543</v>
      </c>
      <c r="P584" s="39" t="s">
        <v>3542</v>
      </c>
      <c r="Q584" s="39" t="s">
        <v>435</v>
      </c>
      <c r="R584" s="39" t="s">
        <v>436</v>
      </c>
      <c r="S584" s="39" t="s">
        <v>571</v>
      </c>
      <c r="T584" s="39" t="s">
        <v>570</v>
      </c>
      <c r="U584" s="39" t="s">
        <v>569</v>
      </c>
      <c r="V584" s="39" t="s">
        <v>568</v>
      </c>
      <c r="W584" s="39" t="s">
        <v>567</v>
      </c>
      <c r="X584" s="39" t="s">
        <v>566</v>
      </c>
      <c r="Y584" s="39" t="s">
        <v>1048</v>
      </c>
      <c r="Z584" s="39" t="s">
        <v>1047</v>
      </c>
      <c r="AA584" s="39" t="s">
        <v>1046</v>
      </c>
      <c r="AB584" s="39" t="s">
        <v>1045</v>
      </c>
      <c r="AC584" s="39" t="s">
        <v>1044</v>
      </c>
      <c r="AD584" s="39" t="s">
        <v>1043</v>
      </c>
      <c r="AE584" s="39" t="s">
        <v>559</v>
      </c>
      <c r="AF584" s="39" t="s">
        <v>525</v>
      </c>
      <c r="AG584" s="39" t="s">
        <v>2004</v>
      </c>
      <c r="AH584" s="39" t="s">
        <v>2003</v>
      </c>
      <c r="AI584" s="40">
        <v>83000</v>
      </c>
      <c r="AJ584" s="40">
        <v>0</v>
      </c>
      <c r="AK584" s="40">
        <v>0</v>
      </c>
      <c r="AL584" s="40">
        <v>83000</v>
      </c>
      <c r="AM584" s="40">
        <v>83000</v>
      </c>
      <c r="AN584" s="40">
        <v>0</v>
      </c>
      <c r="AO584" s="39" t="s">
        <v>3541</v>
      </c>
      <c r="AP584" s="39" t="s">
        <v>628</v>
      </c>
      <c r="AQ584" s="39" t="s">
        <v>1041</v>
      </c>
      <c r="AR584" s="39" t="s">
        <v>628</v>
      </c>
      <c r="AS584" s="38">
        <v>45735</v>
      </c>
    </row>
    <row r="585" spans="1:45" x14ac:dyDescent="0.2">
      <c r="A585" s="39" t="s">
        <v>582</v>
      </c>
      <c r="B585" s="38">
        <v>45658</v>
      </c>
      <c r="C585" s="38">
        <v>45961</v>
      </c>
      <c r="D585" s="39" t="s">
        <v>581</v>
      </c>
      <c r="E585" s="38">
        <v>45735</v>
      </c>
      <c r="F585" s="39" t="s">
        <v>580</v>
      </c>
      <c r="G585" s="39" t="s">
        <v>579</v>
      </c>
      <c r="H585" s="39" t="s">
        <v>3540</v>
      </c>
      <c r="I585" s="38">
        <v>45734</v>
      </c>
      <c r="J585" s="38">
        <v>46022</v>
      </c>
      <c r="K585" s="39" t="s">
        <v>3511</v>
      </c>
      <c r="L585" s="39" t="s">
        <v>576</v>
      </c>
      <c r="M585" s="39" t="s">
        <v>575</v>
      </c>
      <c r="N585" s="39" t="s">
        <v>3043</v>
      </c>
      <c r="O585" s="39" t="s">
        <v>3288</v>
      </c>
      <c r="P585" s="39" t="s">
        <v>3539</v>
      </c>
      <c r="Q585" s="39" t="s">
        <v>720</v>
      </c>
      <c r="R585" s="39" t="s">
        <v>512</v>
      </c>
      <c r="S585" s="39" t="s">
        <v>571</v>
      </c>
      <c r="T585" s="39" t="s">
        <v>570</v>
      </c>
      <c r="U585" s="39" t="s">
        <v>707</v>
      </c>
      <c r="V585" s="39" t="s">
        <v>706</v>
      </c>
      <c r="W585" s="39" t="s">
        <v>719</v>
      </c>
      <c r="X585" s="39" t="s">
        <v>704</v>
      </c>
      <c r="Y585" s="39" t="s">
        <v>596</v>
      </c>
      <c r="Z585" s="39" t="s">
        <v>692</v>
      </c>
      <c r="AA585" s="39" t="s">
        <v>3538</v>
      </c>
      <c r="AB585" s="39" t="s">
        <v>702</v>
      </c>
      <c r="AC585" s="39" t="s">
        <v>3537</v>
      </c>
      <c r="AD585" s="39" t="s">
        <v>3536</v>
      </c>
      <c r="AE585" s="39" t="s">
        <v>559</v>
      </c>
      <c r="AF585" s="39" t="s">
        <v>525</v>
      </c>
      <c r="AG585" s="39" t="s">
        <v>699</v>
      </c>
      <c r="AH585" s="39" t="s">
        <v>698</v>
      </c>
      <c r="AI585" s="40">
        <v>50000000</v>
      </c>
      <c r="AJ585" s="40">
        <v>0</v>
      </c>
      <c r="AK585" s="40">
        <v>0</v>
      </c>
      <c r="AL585" s="40">
        <v>50000000</v>
      </c>
      <c r="AM585" s="40">
        <v>45700000</v>
      </c>
      <c r="AN585" s="40">
        <v>4300000</v>
      </c>
      <c r="AO585" s="39" t="s">
        <v>3535</v>
      </c>
      <c r="AP585" s="39" t="s">
        <v>554</v>
      </c>
      <c r="AQ585" s="39" t="s">
        <v>3534</v>
      </c>
      <c r="AR585" s="39" t="s">
        <v>554</v>
      </c>
      <c r="AS585" s="38">
        <v>45735</v>
      </c>
    </row>
    <row r="586" spans="1:45" x14ac:dyDescent="0.2">
      <c r="A586" s="39" t="s">
        <v>582</v>
      </c>
      <c r="B586" s="38">
        <v>45658</v>
      </c>
      <c r="C586" s="38">
        <v>45961</v>
      </c>
      <c r="D586" s="39" t="s">
        <v>581</v>
      </c>
      <c r="E586" s="38">
        <v>45735</v>
      </c>
      <c r="F586" s="39" t="s">
        <v>580</v>
      </c>
      <c r="G586" s="39" t="s">
        <v>579</v>
      </c>
      <c r="H586" s="39" t="s">
        <v>3540</v>
      </c>
      <c r="I586" s="38">
        <v>45734</v>
      </c>
      <c r="J586" s="38">
        <v>46022</v>
      </c>
      <c r="K586" s="39" t="s">
        <v>3511</v>
      </c>
      <c r="L586" s="39" t="s">
        <v>576</v>
      </c>
      <c r="M586" s="39" t="s">
        <v>575</v>
      </c>
      <c r="N586" s="39" t="s">
        <v>3043</v>
      </c>
      <c r="O586" s="39" t="s">
        <v>3288</v>
      </c>
      <c r="P586" s="39" t="s">
        <v>3539</v>
      </c>
      <c r="Q586" s="39" t="s">
        <v>2785</v>
      </c>
      <c r="R586" s="39" t="s">
        <v>522</v>
      </c>
      <c r="S586" s="39" t="s">
        <v>571</v>
      </c>
      <c r="T586" s="39" t="s">
        <v>570</v>
      </c>
      <c r="U586" s="39" t="s">
        <v>1007</v>
      </c>
      <c r="V586" s="39" t="s">
        <v>1006</v>
      </c>
      <c r="W586" s="39" t="s">
        <v>2784</v>
      </c>
      <c r="X586" s="39" t="s">
        <v>2783</v>
      </c>
      <c r="Y586" s="39" t="s">
        <v>596</v>
      </c>
      <c r="Z586" s="39" t="s">
        <v>692</v>
      </c>
      <c r="AA586" s="39" t="s">
        <v>3538</v>
      </c>
      <c r="AB586" s="39" t="s">
        <v>702</v>
      </c>
      <c r="AC586" s="39" t="s">
        <v>3537</v>
      </c>
      <c r="AD586" s="39" t="s">
        <v>3536</v>
      </c>
      <c r="AE586" s="39" t="s">
        <v>559</v>
      </c>
      <c r="AF586" s="39" t="s">
        <v>525</v>
      </c>
      <c r="AG586" s="39" t="s">
        <v>699</v>
      </c>
      <c r="AH586" s="39" t="s">
        <v>698</v>
      </c>
      <c r="AI586" s="40">
        <v>38550000</v>
      </c>
      <c r="AJ586" s="40">
        <v>0</v>
      </c>
      <c r="AK586" s="40">
        <v>0</v>
      </c>
      <c r="AL586" s="40">
        <v>38550000</v>
      </c>
      <c r="AM586" s="40">
        <v>21500000</v>
      </c>
      <c r="AN586" s="40">
        <v>17050000</v>
      </c>
      <c r="AO586" s="39" t="s">
        <v>3535</v>
      </c>
      <c r="AP586" s="39" t="s">
        <v>629</v>
      </c>
      <c r="AQ586" s="39" t="s">
        <v>3534</v>
      </c>
      <c r="AR586" s="39" t="s">
        <v>629</v>
      </c>
      <c r="AS586" s="38">
        <v>45735</v>
      </c>
    </row>
    <row r="587" spans="1:45" x14ac:dyDescent="0.2">
      <c r="A587" s="39" t="s">
        <v>582</v>
      </c>
      <c r="B587" s="38">
        <v>45658</v>
      </c>
      <c r="C587" s="38">
        <v>45961</v>
      </c>
      <c r="D587" s="39" t="s">
        <v>581</v>
      </c>
      <c r="E587" s="38">
        <v>45735</v>
      </c>
      <c r="F587" s="39" t="s">
        <v>580</v>
      </c>
      <c r="G587" s="39" t="s">
        <v>579</v>
      </c>
      <c r="H587" s="39" t="s">
        <v>3533</v>
      </c>
      <c r="I587" s="38">
        <v>45734</v>
      </c>
      <c r="J587" s="38">
        <v>46022</v>
      </c>
      <c r="K587" s="39" t="s">
        <v>3511</v>
      </c>
      <c r="L587" s="39" t="s">
        <v>576</v>
      </c>
      <c r="M587" s="39" t="s">
        <v>575</v>
      </c>
      <c r="N587" s="39" t="s">
        <v>3075</v>
      </c>
      <c r="O587" s="39" t="s">
        <v>3532</v>
      </c>
      <c r="P587" s="39" t="s">
        <v>3531</v>
      </c>
      <c r="Q587" s="39" t="s">
        <v>1289</v>
      </c>
      <c r="R587" s="39" t="s">
        <v>514</v>
      </c>
      <c r="S587" s="39" t="s">
        <v>571</v>
      </c>
      <c r="T587" s="39" t="s">
        <v>570</v>
      </c>
      <c r="U587" s="39" t="s">
        <v>1090</v>
      </c>
      <c r="V587" s="39" t="s">
        <v>1089</v>
      </c>
      <c r="W587" s="39" t="s">
        <v>1288</v>
      </c>
      <c r="X587" s="39" t="s">
        <v>1004</v>
      </c>
      <c r="Y587" s="39" t="s">
        <v>596</v>
      </c>
      <c r="Z587" s="39" t="s">
        <v>692</v>
      </c>
      <c r="AA587" s="39" t="s">
        <v>1344</v>
      </c>
      <c r="AB587" s="39" t="s">
        <v>702</v>
      </c>
      <c r="AC587" s="39" t="s">
        <v>1343</v>
      </c>
      <c r="AD587" s="39" t="s">
        <v>1342</v>
      </c>
      <c r="AE587" s="39" t="s">
        <v>559</v>
      </c>
      <c r="AF587" s="39" t="s">
        <v>525</v>
      </c>
      <c r="AG587" s="39" t="s">
        <v>699</v>
      </c>
      <c r="AH587" s="39" t="s">
        <v>698</v>
      </c>
      <c r="AI587" s="40">
        <v>39655000</v>
      </c>
      <c r="AJ587" s="40">
        <v>0</v>
      </c>
      <c r="AK587" s="40">
        <v>0</v>
      </c>
      <c r="AL587" s="40">
        <v>39655000</v>
      </c>
      <c r="AM587" s="40">
        <v>36256000</v>
      </c>
      <c r="AN587" s="40">
        <v>3399000</v>
      </c>
      <c r="AO587" s="39" t="s">
        <v>3530</v>
      </c>
      <c r="AP587" s="39" t="s">
        <v>554</v>
      </c>
      <c r="AQ587" s="39" t="s">
        <v>3529</v>
      </c>
      <c r="AR587" s="39" t="s">
        <v>554</v>
      </c>
      <c r="AS587" s="38">
        <v>45735</v>
      </c>
    </row>
    <row r="588" spans="1:45" x14ac:dyDescent="0.2">
      <c r="A588" s="39" t="s">
        <v>582</v>
      </c>
      <c r="B588" s="38">
        <v>45658</v>
      </c>
      <c r="C588" s="38">
        <v>45961</v>
      </c>
      <c r="D588" s="39" t="s">
        <v>581</v>
      </c>
      <c r="E588" s="38">
        <v>45735</v>
      </c>
      <c r="F588" s="39" t="s">
        <v>573</v>
      </c>
      <c r="G588" s="39" t="s">
        <v>695</v>
      </c>
      <c r="H588" s="39" t="s">
        <v>3528</v>
      </c>
      <c r="I588" s="38">
        <v>45734</v>
      </c>
      <c r="J588" s="38">
        <v>46022</v>
      </c>
      <c r="K588" s="39" t="s">
        <v>3511</v>
      </c>
      <c r="L588" s="39" t="s">
        <v>576</v>
      </c>
      <c r="M588" s="39" t="s">
        <v>575</v>
      </c>
      <c r="N588" s="39" t="s">
        <v>3081</v>
      </c>
      <c r="O588" s="39" t="s">
        <v>3527</v>
      </c>
      <c r="P588" s="39" t="s">
        <v>3526</v>
      </c>
      <c r="Q588" s="39" t="s">
        <v>3114</v>
      </c>
      <c r="R588" s="39" t="s">
        <v>516</v>
      </c>
      <c r="S588" s="39" t="s">
        <v>571</v>
      </c>
      <c r="T588" s="39" t="s">
        <v>570</v>
      </c>
      <c r="U588" s="39" t="s">
        <v>1090</v>
      </c>
      <c r="V588" s="39" t="s">
        <v>1089</v>
      </c>
      <c r="W588" s="39" t="s">
        <v>3113</v>
      </c>
      <c r="X588" s="39" t="s">
        <v>1004</v>
      </c>
      <c r="Y588" s="39" t="s">
        <v>596</v>
      </c>
      <c r="Z588" s="39" t="s">
        <v>692</v>
      </c>
      <c r="AA588" s="39" t="s">
        <v>3525</v>
      </c>
      <c r="AB588" s="39" t="s">
        <v>562</v>
      </c>
      <c r="AC588" s="39" t="s">
        <v>3524</v>
      </c>
      <c r="AD588" s="39" t="s">
        <v>3523</v>
      </c>
      <c r="AE588" s="39" t="s">
        <v>559</v>
      </c>
      <c r="AF588" s="39" t="s">
        <v>525</v>
      </c>
      <c r="AG588" s="39" t="s">
        <v>699</v>
      </c>
      <c r="AH588" s="39" t="s">
        <v>698</v>
      </c>
      <c r="AI588" s="40">
        <v>832000000</v>
      </c>
      <c r="AJ588" s="40">
        <v>0</v>
      </c>
      <c r="AK588" s="40">
        <v>0</v>
      </c>
      <c r="AL588" s="40">
        <v>832000000</v>
      </c>
      <c r="AM588" s="40">
        <v>665600000</v>
      </c>
      <c r="AN588" s="40">
        <v>166400000</v>
      </c>
      <c r="AO588" s="39" t="s">
        <v>3522</v>
      </c>
      <c r="AP588" s="39" t="s">
        <v>554</v>
      </c>
      <c r="AQ588" s="39" t="s">
        <v>3521</v>
      </c>
      <c r="AR588" s="39" t="s">
        <v>554</v>
      </c>
      <c r="AS588" s="38">
        <v>45735</v>
      </c>
    </row>
    <row r="589" spans="1:45" x14ac:dyDescent="0.2">
      <c r="A589" s="39" t="s">
        <v>582</v>
      </c>
      <c r="B589" s="38">
        <v>45658</v>
      </c>
      <c r="C589" s="38">
        <v>45961</v>
      </c>
      <c r="D589" s="39" t="s">
        <v>581</v>
      </c>
      <c r="E589" s="38">
        <v>45735</v>
      </c>
      <c r="F589" s="39" t="s">
        <v>580</v>
      </c>
      <c r="G589" s="39" t="s">
        <v>579</v>
      </c>
      <c r="H589" s="39" t="s">
        <v>3520</v>
      </c>
      <c r="I589" s="38">
        <v>45734</v>
      </c>
      <c r="J589" s="38">
        <v>46022</v>
      </c>
      <c r="K589" s="39" t="s">
        <v>3511</v>
      </c>
      <c r="L589" s="39" t="s">
        <v>576</v>
      </c>
      <c r="M589" s="39" t="s">
        <v>575</v>
      </c>
      <c r="N589" s="39" t="s">
        <v>2988</v>
      </c>
      <c r="O589" s="39" t="s">
        <v>3519</v>
      </c>
      <c r="P589" s="39" t="s">
        <v>3518</v>
      </c>
      <c r="Q589" s="39" t="s">
        <v>2785</v>
      </c>
      <c r="R589" s="39" t="s">
        <v>522</v>
      </c>
      <c r="S589" s="39" t="s">
        <v>571</v>
      </c>
      <c r="T589" s="39" t="s">
        <v>570</v>
      </c>
      <c r="U589" s="39" t="s">
        <v>1007</v>
      </c>
      <c r="V589" s="39" t="s">
        <v>1006</v>
      </c>
      <c r="W589" s="39" t="s">
        <v>2784</v>
      </c>
      <c r="X589" s="39" t="s">
        <v>2783</v>
      </c>
      <c r="Y589" s="39" t="s">
        <v>596</v>
      </c>
      <c r="Z589" s="39" t="s">
        <v>692</v>
      </c>
      <c r="AA589" s="39" t="s">
        <v>3517</v>
      </c>
      <c r="AB589" s="39" t="s">
        <v>702</v>
      </c>
      <c r="AC589" s="39" t="s">
        <v>3516</v>
      </c>
      <c r="AD589" s="39" t="s">
        <v>3515</v>
      </c>
      <c r="AE589" s="39" t="s">
        <v>559</v>
      </c>
      <c r="AF589" s="39" t="s">
        <v>525</v>
      </c>
      <c r="AG589" s="39" t="s">
        <v>699</v>
      </c>
      <c r="AH589" s="39" t="s">
        <v>698</v>
      </c>
      <c r="AI589" s="40">
        <v>139612000</v>
      </c>
      <c r="AJ589" s="40">
        <v>1959467</v>
      </c>
      <c r="AK589" s="40">
        <v>0</v>
      </c>
      <c r="AL589" s="40">
        <v>137652533</v>
      </c>
      <c r="AM589" s="40">
        <v>93564533</v>
      </c>
      <c r="AN589" s="40">
        <v>44088000</v>
      </c>
      <c r="AO589" s="39" t="s">
        <v>3514</v>
      </c>
      <c r="AP589" s="39" t="s">
        <v>554</v>
      </c>
      <c r="AQ589" s="39" t="s">
        <v>3513</v>
      </c>
      <c r="AR589" s="39" t="s">
        <v>554</v>
      </c>
      <c r="AS589" s="38">
        <v>45735</v>
      </c>
    </row>
    <row r="590" spans="1:45" x14ac:dyDescent="0.2">
      <c r="A590" s="39" t="s">
        <v>582</v>
      </c>
      <c r="B590" s="38">
        <v>45658</v>
      </c>
      <c r="C590" s="38">
        <v>45961</v>
      </c>
      <c r="D590" s="39" t="s">
        <v>581</v>
      </c>
      <c r="E590" s="38">
        <v>45735</v>
      </c>
      <c r="F590" s="39" t="s">
        <v>580</v>
      </c>
      <c r="G590" s="39" t="s">
        <v>579</v>
      </c>
      <c r="H590" s="39" t="s">
        <v>3512</v>
      </c>
      <c r="I590" s="38">
        <v>45734</v>
      </c>
      <c r="J590" s="38">
        <v>46022</v>
      </c>
      <c r="K590" s="39" t="s">
        <v>3511</v>
      </c>
      <c r="L590" s="39" t="s">
        <v>576</v>
      </c>
      <c r="M590" s="39" t="s">
        <v>575</v>
      </c>
      <c r="N590" s="39" t="s">
        <v>3510</v>
      </c>
      <c r="O590" s="39" t="s">
        <v>3509</v>
      </c>
      <c r="P590" s="39" t="s">
        <v>3508</v>
      </c>
      <c r="Q590" s="39" t="s">
        <v>1180</v>
      </c>
      <c r="R590" s="39" t="s">
        <v>516</v>
      </c>
      <c r="S590" s="39" t="s">
        <v>571</v>
      </c>
      <c r="T590" s="39" t="s">
        <v>570</v>
      </c>
      <c r="U590" s="39" t="s">
        <v>2525</v>
      </c>
      <c r="V590" s="39" t="s">
        <v>404</v>
      </c>
      <c r="W590" s="39" t="s">
        <v>1177</v>
      </c>
      <c r="X590" s="39" t="s">
        <v>1004</v>
      </c>
      <c r="Y590" s="39" t="s">
        <v>596</v>
      </c>
      <c r="Z590" s="39" t="s">
        <v>692</v>
      </c>
      <c r="AA590" s="39" t="s">
        <v>3507</v>
      </c>
      <c r="AB590" s="39" t="s">
        <v>702</v>
      </c>
      <c r="AC590" s="39" t="s">
        <v>3506</v>
      </c>
      <c r="AD590" s="39" t="s">
        <v>3505</v>
      </c>
      <c r="AE590" s="39" t="s">
        <v>559</v>
      </c>
      <c r="AF590" s="39" t="s">
        <v>525</v>
      </c>
      <c r="AG590" s="39" t="s">
        <v>699</v>
      </c>
      <c r="AH590" s="39" t="s">
        <v>698</v>
      </c>
      <c r="AI590" s="40">
        <v>89841180</v>
      </c>
      <c r="AJ590" s="40">
        <v>634920</v>
      </c>
      <c r="AK590" s="40">
        <v>0</v>
      </c>
      <c r="AL590" s="40">
        <v>89206260</v>
      </c>
      <c r="AM590" s="40">
        <v>60634860</v>
      </c>
      <c r="AN590" s="40">
        <v>28571400</v>
      </c>
      <c r="AO590" s="39" t="s">
        <v>3504</v>
      </c>
      <c r="AP590" s="39" t="s">
        <v>554</v>
      </c>
      <c r="AQ590" s="39" t="s">
        <v>3503</v>
      </c>
      <c r="AR590" s="39" t="s">
        <v>554</v>
      </c>
      <c r="AS590" s="38">
        <v>45735</v>
      </c>
    </row>
    <row r="591" spans="1:45" x14ac:dyDescent="0.2">
      <c r="A591" s="39" t="s">
        <v>582</v>
      </c>
      <c r="B591" s="38">
        <v>45658</v>
      </c>
      <c r="C591" s="38">
        <v>45961</v>
      </c>
      <c r="D591" s="39" t="s">
        <v>581</v>
      </c>
      <c r="E591" s="38">
        <v>45737</v>
      </c>
      <c r="F591" s="39" t="s">
        <v>580</v>
      </c>
      <c r="G591" s="39" t="s">
        <v>579</v>
      </c>
      <c r="H591" s="39" t="s">
        <v>3502</v>
      </c>
      <c r="I591" s="38">
        <v>45736</v>
      </c>
      <c r="J591" s="38">
        <v>46022</v>
      </c>
      <c r="K591" s="39" t="s">
        <v>3476</v>
      </c>
      <c r="L591" s="39" t="s">
        <v>576</v>
      </c>
      <c r="M591" s="39" t="s">
        <v>575</v>
      </c>
      <c r="N591" s="39" t="s">
        <v>3501</v>
      </c>
      <c r="O591" s="39" t="s">
        <v>3500</v>
      </c>
      <c r="P591" s="39" t="s">
        <v>3499</v>
      </c>
      <c r="Q591" s="39" t="s">
        <v>1154</v>
      </c>
      <c r="R591" s="39" t="s">
        <v>524</v>
      </c>
      <c r="S591" s="39" t="s">
        <v>571</v>
      </c>
      <c r="T591" s="39" t="s">
        <v>570</v>
      </c>
      <c r="U591" s="39" t="s">
        <v>1153</v>
      </c>
      <c r="V591" s="39" t="s">
        <v>1152</v>
      </c>
      <c r="W591" s="39" t="s">
        <v>1151</v>
      </c>
      <c r="X591" s="39" t="s">
        <v>1150</v>
      </c>
      <c r="Y591" s="39" t="s">
        <v>596</v>
      </c>
      <c r="Z591" s="39" t="s">
        <v>692</v>
      </c>
      <c r="AA591" s="39" t="s">
        <v>3498</v>
      </c>
      <c r="AB591" s="39" t="s">
        <v>702</v>
      </c>
      <c r="AC591" s="39" t="s">
        <v>3497</v>
      </c>
      <c r="AD591" s="39" t="s">
        <v>3496</v>
      </c>
      <c r="AE591" s="39" t="s">
        <v>559</v>
      </c>
      <c r="AF591" s="39" t="s">
        <v>525</v>
      </c>
      <c r="AG591" s="39" t="s">
        <v>699</v>
      </c>
      <c r="AH591" s="39" t="s">
        <v>698</v>
      </c>
      <c r="AI591" s="40">
        <v>23750000</v>
      </c>
      <c r="AJ591" s="40">
        <v>416667</v>
      </c>
      <c r="AK591" s="40">
        <v>0</v>
      </c>
      <c r="AL591" s="40">
        <v>23333333</v>
      </c>
      <c r="AM591" s="40">
        <v>15833333</v>
      </c>
      <c r="AN591" s="40">
        <v>7500000</v>
      </c>
      <c r="AO591" s="39" t="s">
        <v>3495</v>
      </c>
      <c r="AP591" s="39" t="s">
        <v>554</v>
      </c>
      <c r="AQ591" s="39" t="s">
        <v>3494</v>
      </c>
      <c r="AR591" s="39" t="s">
        <v>554</v>
      </c>
      <c r="AS591" s="38">
        <v>45737</v>
      </c>
    </row>
    <row r="592" spans="1:45" x14ac:dyDescent="0.2">
      <c r="A592" s="39" t="s">
        <v>582</v>
      </c>
      <c r="B592" s="38">
        <v>45658</v>
      </c>
      <c r="C592" s="38">
        <v>45961</v>
      </c>
      <c r="D592" s="39" t="s">
        <v>581</v>
      </c>
      <c r="E592" s="38">
        <v>45737</v>
      </c>
      <c r="F592" s="39" t="s">
        <v>580</v>
      </c>
      <c r="G592" s="39" t="s">
        <v>579</v>
      </c>
      <c r="H592" s="39" t="s">
        <v>3493</v>
      </c>
      <c r="I592" s="38">
        <v>45736</v>
      </c>
      <c r="J592" s="38">
        <v>46022</v>
      </c>
      <c r="K592" s="39" t="s">
        <v>3476</v>
      </c>
      <c r="L592" s="39" t="s">
        <v>576</v>
      </c>
      <c r="M592" s="39" t="s">
        <v>575</v>
      </c>
      <c r="N592" s="39" t="s">
        <v>3492</v>
      </c>
      <c r="O592" s="39" t="s">
        <v>3491</v>
      </c>
      <c r="P592" s="39" t="s">
        <v>3490</v>
      </c>
      <c r="Q592" s="39" t="s">
        <v>720</v>
      </c>
      <c r="R592" s="39" t="s">
        <v>512</v>
      </c>
      <c r="S592" s="39" t="s">
        <v>571</v>
      </c>
      <c r="T592" s="39" t="s">
        <v>570</v>
      </c>
      <c r="U592" s="39" t="s">
        <v>707</v>
      </c>
      <c r="V592" s="39" t="s">
        <v>706</v>
      </c>
      <c r="W592" s="39" t="s">
        <v>719</v>
      </c>
      <c r="X592" s="39" t="s">
        <v>704</v>
      </c>
      <c r="Y592" s="39" t="s">
        <v>596</v>
      </c>
      <c r="Z592" s="39" t="s">
        <v>692</v>
      </c>
      <c r="AA592" s="39" t="s">
        <v>3489</v>
      </c>
      <c r="AB592" s="39" t="s">
        <v>702</v>
      </c>
      <c r="AC592" s="39" t="s">
        <v>3488</v>
      </c>
      <c r="AD592" s="39" t="s">
        <v>3487</v>
      </c>
      <c r="AE592" s="39" t="s">
        <v>559</v>
      </c>
      <c r="AF592" s="39" t="s">
        <v>525</v>
      </c>
      <c r="AG592" s="39" t="s">
        <v>699</v>
      </c>
      <c r="AH592" s="39" t="s">
        <v>698</v>
      </c>
      <c r="AI592" s="40">
        <v>77520000</v>
      </c>
      <c r="AJ592" s="40">
        <v>2448000</v>
      </c>
      <c r="AK592" s="40">
        <v>0</v>
      </c>
      <c r="AL592" s="40">
        <v>75072000</v>
      </c>
      <c r="AM592" s="40">
        <v>50592000</v>
      </c>
      <c r="AN592" s="40">
        <v>24480000</v>
      </c>
      <c r="AO592" s="39" t="s">
        <v>3486</v>
      </c>
      <c r="AP592" s="39" t="s">
        <v>554</v>
      </c>
      <c r="AQ592" s="39" t="s">
        <v>3485</v>
      </c>
      <c r="AR592" s="39" t="s">
        <v>554</v>
      </c>
      <c r="AS592" s="38">
        <v>45737</v>
      </c>
    </row>
    <row r="593" spans="1:45" x14ac:dyDescent="0.2">
      <c r="A593" s="39" t="s">
        <v>582</v>
      </c>
      <c r="B593" s="38">
        <v>45658</v>
      </c>
      <c r="C593" s="38">
        <v>45961</v>
      </c>
      <c r="D593" s="39" t="s">
        <v>581</v>
      </c>
      <c r="E593" s="38">
        <v>45737</v>
      </c>
      <c r="F593" s="39" t="s">
        <v>580</v>
      </c>
      <c r="G593" s="39" t="s">
        <v>579</v>
      </c>
      <c r="H593" s="39" t="s">
        <v>3484</v>
      </c>
      <c r="I593" s="38">
        <v>45736</v>
      </c>
      <c r="J593" s="38">
        <v>46022</v>
      </c>
      <c r="K593" s="39" t="s">
        <v>3476</v>
      </c>
      <c r="L593" s="39" t="s">
        <v>576</v>
      </c>
      <c r="M593" s="39" t="s">
        <v>575</v>
      </c>
      <c r="N593" s="39" t="s">
        <v>3225</v>
      </c>
      <c r="O593" s="39" t="s">
        <v>3418</v>
      </c>
      <c r="P593" s="39" t="s">
        <v>3483</v>
      </c>
      <c r="Q593" s="39" t="s">
        <v>2833</v>
      </c>
      <c r="R593" s="39" t="s">
        <v>516</v>
      </c>
      <c r="S593" s="39" t="s">
        <v>571</v>
      </c>
      <c r="T593" s="39" t="s">
        <v>570</v>
      </c>
      <c r="U593" s="39" t="s">
        <v>2832</v>
      </c>
      <c r="V593" s="39" t="s">
        <v>2831</v>
      </c>
      <c r="W593" s="39" t="s">
        <v>2830</v>
      </c>
      <c r="X593" s="39" t="s">
        <v>1004</v>
      </c>
      <c r="Y593" s="39" t="s">
        <v>596</v>
      </c>
      <c r="Z593" s="39" t="s">
        <v>692</v>
      </c>
      <c r="AA593" s="39" t="s">
        <v>3482</v>
      </c>
      <c r="AB593" s="39" t="s">
        <v>702</v>
      </c>
      <c r="AC593" s="39" t="s">
        <v>3481</v>
      </c>
      <c r="AD593" s="39" t="s">
        <v>3480</v>
      </c>
      <c r="AE593" s="39" t="s">
        <v>559</v>
      </c>
      <c r="AF593" s="39" t="s">
        <v>525</v>
      </c>
      <c r="AG593" s="39" t="s">
        <v>699</v>
      </c>
      <c r="AH593" s="39" t="s">
        <v>698</v>
      </c>
      <c r="AI593" s="40">
        <v>24300000</v>
      </c>
      <c r="AJ593" s="40">
        <v>0</v>
      </c>
      <c r="AK593" s="40">
        <v>0</v>
      </c>
      <c r="AL593" s="40">
        <v>24300000</v>
      </c>
      <c r="AM593" s="40">
        <v>16740000</v>
      </c>
      <c r="AN593" s="40">
        <v>7560000</v>
      </c>
      <c r="AO593" s="39" t="s">
        <v>3479</v>
      </c>
      <c r="AP593" s="39" t="s">
        <v>554</v>
      </c>
      <c r="AQ593" s="39" t="s">
        <v>3478</v>
      </c>
      <c r="AR593" s="39" t="s">
        <v>554</v>
      </c>
      <c r="AS593" s="38">
        <v>45737</v>
      </c>
    </row>
    <row r="594" spans="1:45" x14ac:dyDescent="0.2">
      <c r="A594" s="39" t="s">
        <v>582</v>
      </c>
      <c r="B594" s="38">
        <v>45658</v>
      </c>
      <c r="C594" s="38">
        <v>45961</v>
      </c>
      <c r="D594" s="39" t="s">
        <v>581</v>
      </c>
      <c r="E594" s="38">
        <v>45737</v>
      </c>
      <c r="F594" s="39" t="s">
        <v>580</v>
      </c>
      <c r="G594" s="39" t="s">
        <v>579</v>
      </c>
      <c r="H594" s="39" t="s">
        <v>3477</v>
      </c>
      <c r="I594" s="38">
        <v>45736</v>
      </c>
      <c r="J594" s="38">
        <v>46022</v>
      </c>
      <c r="K594" s="39" t="s">
        <v>3476</v>
      </c>
      <c r="L594" s="39" t="s">
        <v>576</v>
      </c>
      <c r="M594" s="39" t="s">
        <v>575</v>
      </c>
      <c r="N594" s="39" t="s">
        <v>3234</v>
      </c>
      <c r="O594" s="39" t="s">
        <v>3475</v>
      </c>
      <c r="P594" s="39" t="s">
        <v>3474</v>
      </c>
      <c r="Q594" s="39" t="s">
        <v>2833</v>
      </c>
      <c r="R594" s="39" t="s">
        <v>516</v>
      </c>
      <c r="S594" s="39" t="s">
        <v>571</v>
      </c>
      <c r="T594" s="39" t="s">
        <v>570</v>
      </c>
      <c r="U594" s="39" t="s">
        <v>2832</v>
      </c>
      <c r="V594" s="39" t="s">
        <v>2831</v>
      </c>
      <c r="W594" s="39" t="s">
        <v>2830</v>
      </c>
      <c r="X594" s="39" t="s">
        <v>1004</v>
      </c>
      <c r="Y594" s="39" t="s">
        <v>596</v>
      </c>
      <c r="Z594" s="39" t="s">
        <v>692</v>
      </c>
      <c r="AA594" s="39" t="s">
        <v>3473</v>
      </c>
      <c r="AB594" s="39" t="s">
        <v>702</v>
      </c>
      <c r="AC594" s="39" t="s">
        <v>3472</v>
      </c>
      <c r="AD594" s="39" t="s">
        <v>3471</v>
      </c>
      <c r="AE594" s="39" t="s">
        <v>559</v>
      </c>
      <c r="AF594" s="39" t="s">
        <v>525</v>
      </c>
      <c r="AG594" s="39" t="s">
        <v>699</v>
      </c>
      <c r="AH594" s="39" t="s">
        <v>698</v>
      </c>
      <c r="AI594" s="40">
        <v>24300000</v>
      </c>
      <c r="AJ594" s="40">
        <v>0</v>
      </c>
      <c r="AK594" s="40">
        <v>0</v>
      </c>
      <c r="AL594" s="40">
        <v>24300000</v>
      </c>
      <c r="AM594" s="40">
        <v>16740000</v>
      </c>
      <c r="AN594" s="40">
        <v>7560000</v>
      </c>
      <c r="AO594" s="39" t="s">
        <v>3470</v>
      </c>
      <c r="AP594" s="39" t="s">
        <v>554</v>
      </c>
      <c r="AQ594" s="39" t="s">
        <v>3469</v>
      </c>
      <c r="AR594" s="39" t="s">
        <v>554</v>
      </c>
      <c r="AS594" s="38">
        <v>45737</v>
      </c>
    </row>
    <row r="595" spans="1:45" x14ac:dyDescent="0.2">
      <c r="A595" s="39" t="s">
        <v>582</v>
      </c>
      <c r="B595" s="38">
        <v>45658</v>
      </c>
      <c r="C595" s="38">
        <v>45961</v>
      </c>
      <c r="D595" s="39" t="s">
        <v>581</v>
      </c>
      <c r="E595" s="38">
        <v>45742</v>
      </c>
      <c r="F595" s="39" t="s">
        <v>580</v>
      </c>
      <c r="G595" s="39" t="s">
        <v>579</v>
      </c>
      <c r="H595" s="39" t="s">
        <v>3468</v>
      </c>
      <c r="I595" s="38">
        <v>45742</v>
      </c>
      <c r="J595" s="38">
        <v>46022</v>
      </c>
      <c r="K595" s="39" t="s">
        <v>2914</v>
      </c>
      <c r="L595" s="39" t="s">
        <v>576</v>
      </c>
      <c r="M595" s="39" t="s">
        <v>575</v>
      </c>
      <c r="N595" s="39" t="s">
        <v>3066</v>
      </c>
      <c r="O595" s="39" t="s">
        <v>3467</v>
      </c>
      <c r="P595" s="39" t="s">
        <v>3466</v>
      </c>
      <c r="Q595" s="39" t="s">
        <v>1180</v>
      </c>
      <c r="R595" s="39" t="s">
        <v>516</v>
      </c>
      <c r="S595" s="39" t="s">
        <v>571</v>
      </c>
      <c r="T595" s="39" t="s">
        <v>570</v>
      </c>
      <c r="U595" s="39" t="s">
        <v>1153</v>
      </c>
      <c r="V595" s="39" t="s">
        <v>1152</v>
      </c>
      <c r="W595" s="39" t="s">
        <v>1177</v>
      </c>
      <c r="X595" s="39" t="s">
        <v>1004</v>
      </c>
      <c r="Y595" s="39" t="s">
        <v>596</v>
      </c>
      <c r="Z595" s="39" t="s">
        <v>692</v>
      </c>
      <c r="AA595" s="39" t="s">
        <v>3465</v>
      </c>
      <c r="AB595" s="39" t="s">
        <v>702</v>
      </c>
      <c r="AC595" s="39" t="s">
        <v>3464</v>
      </c>
      <c r="AD595" s="39" t="s">
        <v>3463</v>
      </c>
      <c r="AE595" s="39" t="s">
        <v>559</v>
      </c>
      <c r="AF595" s="39" t="s">
        <v>525</v>
      </c>
      <c r="AG595" s="39" t="s">
        <v>699</v>
      </c>
      <c r="AH595" s="39" t="s">
        <v>698</v>
      </c>
      <c r="AI595" s="40">
        <v>38950000</v>
      </c>
      <c r="AJ595" s="40">
        <v>1503333</v>
      </c>
      <c r="AK595" s="40">
        <v>0</v>
      </c>
      <c r="AL595" s="40">
        <v>37446667</v>
      </c>
      <c r="AM595" s="40">
        <v>25146667</v>
      </c>
      <c r="AN595" s="40">
        <v>12300000</v>
      </c>
      <c r="AO595" s="39" t="s">
        <v>3462</v>
      </c>
      <c r="AP595" s="39" t="s">
        <v>554</v>
      </c>
      <c r="AQ595" s="39" t="s">
        <v>3461</v>
      </c>
      <c r="AR595" s="39" t="s">
        <v>554</v>
      </c>
      <c r="AS595" s="38">
        <v>45742</v>
      </c>
    </row>
    <row r="596" spans="1:45" x14ac:dyDescent="0.2">
      <c r="A596" s="39" t="s">
        <v>582</v>
      </c>
      <c r="B596" s="38">
        <v>45658</v>
      </c>
      <c r="C596" s="38">
        <v>45961</v>
      </c>
      <c r="D596" s="39" t="s">
        <v>581</v>
      </c>
      <c r="E596" s="38">
        <v>45742</v>
      </c>
      <c r="F596" s="39" t="s">
        <v>580</v>
      </c>
      <c r="G596" s="39" t="s">
        <v>579</v>
      </c>
      <c r="H596" s="39" t="s">
        <v>3460</v>
      </c>
      <c r="I596" s="38">
        <v>45741</v>
      </c>
      <c r="J596" s="38">
        <v>46022</v>
      </c>
      <c r="K596" s="39" t="s">
        <v>3459</v>
      </c>
      <c r="L596" s="39" t="s">
        <v>576</v>
      </c>
      <c r="M596" s="39" t="s">
        <v>575</v>
      </c>
      <c r="N596" s="39" t="s">
        <v>3216</v>
      </c>
      <c r="O596" s="39" t="s">
        <v>3458</v>
      </c>
      <c r="P596" s="39" t="s">
        <v>3457</v>
      </c>
      <c r="Q596" s="39" t="s">
        <v>2833</v>
      </c>
      <c r="R596" s="39" t="s">
        <v>516</v>
      </c>
      <c r="S596" s="39" t="s">
        <v>571</v>
      </c>
      <c r="T596" s="39" t="s">
        <v>570</v>
      </c>
      <c r="U596" s="39" t="s">
        <v>2832</v>
      </c>
      <c r="V596" s="39" t="s">
        <v>2831</v>
      </c>
      <c r="W596" s="39" t="s">
        <v>2830</v>
      </c>
      <c r="X596" s="39" t="s">
        <v>1004</v>
      </c>
      <c r="Y596" s="39" t="s">
        <v>596</v>
      </c>
      <c r="Z596" s="39" t="s">
        <v>692</v>
      </c>
      <c r="AA596" s="39" t="s">
        <v>3456</v>
      </c>
      <c r="AB596" s="39" t="s">
        <v>702</v>
      </c>
      <c r="AC596" s="39" t="s">
        <v>3455</v>
      </c>
      <c r="AD596" s="39" t="s">
        <v>3454</v>
      </c>
      <c r="AE596" s="39" t="s">
        <v>559</v>
      </c>
      <c r="AF596" s="39" t="s">
        <v>525</v>
      </c>
      <c r="AG596" s="39" t="s">
        <v>699</v>
      </c>
      <c r="AH596" s="39" t="s">
        <v>698</v>
      </c>
      <c r="AI596" s="40">
        <v>24300000</v>
      </c>
      <c r="AJ596" s="40">
        <v>0</v>
      </c>
      <c r="AK596" s="40">
        <v>0</v>
      </c>
      <c r="AL596" s="40">
        <v>24300000</v>
      </c>
      <c r="AM596" s="40">
        <v>16560000</v>
      </c>
      <c r="AN596" s="40">
        <v>7740000</v>
      </c>
      <c r="AO596" s="39" t="s">
        <v>3453</v>
      </c>
      <c r="AP596" s="39" t="s">
        <v>554</v>
      </c>
      <c r="AQ596" s="39" t="s">
        <v>3452</v>
      </c>
      <c r="AR596" s="39" t="s">
        <v>554</v>
      </c>
      <c r="AS596" s="38">
        <v>45742</v>
      </c>
    </row>
    <row r="597" spans="1:45" x14ac:dyDescent="0.2">
      <c r="A597" s="39" t="s">
        <v>582</v>
      </c>
      <c r="B597" s="38">
        <v>45658</v>
      </c>
      <c r="C597" s="38">
        <v>45961</v>
      </c>
      <c r="D597" s="39" t="s">
        <v>581</v>
      </c>
      <c r="E597" s="38">
        <v>45743</v>
      </c>
      <c r="F597" s="39" t="s">
        <v>613</v>
      </c>
      <c r="G597" s="39" t="s">
        <v>1306</v>
      </c>
      <c r="H597" s="39" t="s">
        <v>3451</v>
      </c>
      <c r="I597" s="38">
        <v>45743</v>
      </c>
      <c r="J597" s="38">
        <v>46022</v>
      </c>
      <c r="K597" s="39" t="s">
        <v>3424</v>
      </c>
      <c r="L597" s="39" t="s">
        <v>576</v>
      </c>
      <c r="M597" s="39" t="s">
        <v>575</v>
      </c>
      <c r="N597" s="39" t="s">
        <v>1413</v>
      </c>
      <c r="O597" s="39" t="s">
        <v>3450</v>
      </c>
      <c r="P597" s="39" t="s">
        <v>3449</v>
      </c>
      <c r="Q597" s="39" t="s">
        <v>431</v>
      </c>
      <c r="R597" s="39" t="s">
        <v>432</v>
      </c>
      <c r="S597" s="39" t="s">
        <v>571</v>
      </c>
      <c r="T597" s="39" t="s">
        <v>570</v>
      </c>
      <c r="U597" s="39" t="s">
        <v>569</v>
      </c>
      <c r="V597" s="39" t="s">
        <v>568</v>
      </c>
      <c r="W597" s="39" t="s">
        <v>567</v>
      </c>
      <c r="X597" s="39" t="s">
        <v>566</v>
      </c>
      <c r="Y597" s="39" t="s">
        <v>1301</v>
      </c>
      <c r="Z597" s="39" t="s">
        <v>1300</v>
      </c>
      <c r="AA597" s="39" t="s">
        <v>1410</v>
      </c>
      <c r="AB597" s="39" t="s">
        <v>562</v>
      </c>
      <c r="AC597" s="39" t="s">
        <v>1409</v>
      </c>
      <c r="AD597" s="39" t="s">
        <v>1408</v>
      </c>
      <c r="AE597" s="39" t="s">
        <v>559</v>
      </c>
      <c r="AF597" s="39" t="s">
        <v>525</v>
      </c>
      <c r="AG597" s="39" t="s">
        <v>2004</v>
      </c>
      <c r="AH597" s="39" t="s">
        <v>2003</v>
      </c>
      <c r="AI597" s="40">
        <v>188290</v>
      </c>
      <c r="AJ597" s="40">
        <v>0</v>
      </c>
      <c r="AK597" s="40">
        <v>0</v>
      </c>
      <c r="AL597" s="40">
        <v>188290</v>
      </c>
      <c r="AM597" s="40">
        <v>188290</v>
      </c>
      <c r="AN597" s="40">
        <v>0</v>
      </c>
      <c r="AO597" s="39" t="s">
        <v>3448</v>
      </c>
      <c r="AP597" s="39" t="s">
        <v>554</v>
      </c>
      <c r="AQ597" s="39" t="s">
        <v>1406</v>
      </c>
      <c r="AR597" s="39" t="s">
        <v>554</v>
      </c>
      <c r="AS597" s="38">
        <v>45743</v>
      </c>
    </row>
    <row r="598" spans="1:45" x14ac:dyDescent="0.2">
      <c r="A598" s="39" t="s">
        <v>582</v>
      </c>
      <c r="B598" s="38">
        <v>45658</v>
      </c>
      <c r="C598" s="38">
        <v>45961</v>
      </c>
      <c r="D598" s="39" t="s">
        <v>581</v>
      </c>
      <c r="E598" s="38">
        <v>45743</v>
      </c>
      <c r="F598" s="39" t="s">
        <v>580</v>
      </c>
      <c r="G598" s="39" t="s">
        <v>579</v>
      </c>
      <c r="H598" s="39" t="s">
        <v>3447</v>
      </c>
      <c r="I598" s="38">
        <v>45742</v>
      </c>
      <c r="J598" s="38">
        <v>46022</v>
      </c>
      <c r="K598" s="39" t="s">
        <v>2914</v>
      </c>
      <c r="L598" s="39" t="s">
        <v>576</v>
      </c>
      <c r="M598" s="39" t="s">
        <v>575</v>
      </c>
      <c r="N598" s="39" t="s">
        <v>3446</v>
      </c>
      <c r="O598" s="39" t="s">
        <v>3445</v>
      </c>
      <c r="P598" s="39" t="s">
        <v>3444</v>
      </c>
      <c r="Q598" s="39" t="s">
        <v>708</v>
      </c>
      <c r="R598" s="39" t="s">
        <v>512</v>
      </c>
      <c r="S598" s="39" t="s">
        <v>571</v>
      </c>
      <c r="T598" s="39" t="s">
        <v>570</v>
      </c>
      <c r="U598" s="39" t="s">
        <v>707</v>
      </c>
      <c r="V598" s="39" t="s">
        <v>706</v>
      </c>
      <c r="W598" s="39" t="s">
        <v>705</v>
      </c>
      <c r="X598" s="39" t="s">
        <v>704</v>
      </c>
      <c r="Y598" s="39" t="s">
        <v>596</v>
      </c>
      <c r="Z598" s="39" t="s">
        <v>692</v>
      </c>
      <c r="AA598" s="39" t="s">
        <v>3443</v>
      </c>
      <c r="AB598" s="39" t="s">
        <v>702</v>
      </c>
      <c r="AC598" s="39" t="s">
        <v>3442</v>
      </c>
      <c r="AD598" s="39" t="s">
        <v>3441</v>
      </c>
      <c r="AE598" s="39" t="s">
        <v>559</v>
      </c>
      <c r="AF598" s="39" t="s">
        <v>525</v>
      </c>
      <c r="AG598" s="39" t="s">
        <v>699</v>
      </c>
      <c r="AH598" s="39" t="s">
        <v>698</v>
      </c>
      <c r="AI598" s="40">
        <v>28240890</v>
      </c>
      <c r="AJ598" s="40">
        <v>0</v>
      </c>
      <c r="AK598" s="40">
        <v>0</v>
      </c>
      <c r="AL598" s="40">
        <v>28240890</v>
      </c>
      <c r="AM598" s="40">
        <v>22969257</v>
      </c>
      <c r="AN598" s="40">
        <v>5271633</v>
      </c>
      <c r="AO598" s="39" t="s">
        <v>3440</v>
      </c>
      <c r="AP598" s="39" t="s">
        <v>554</v>
      </c>
      <c r="AQ598" s="39" t="s">
        <v>3439</v>
      </c>
      <c r="AR598" s="39" t="s">
        <v>554</v>
      </c>
      <c r="AS598" s="38">
        <v>45743</v>
      </c>
    </row>
    <row r="599" spans="1:45" x14ac:dyDescent="0.2">
      <c r="A599" s="39" t="s">
        <v>582</v>
      </c>
      <c r="B599" s="38">
        <v>45658</v>
      </c>
      <c r="C599" s="38">
        <v>45961</v>
      </c>
      <c r="D599" s="39" t="s">
        <v>581</v>
      </c>
      <c r="E599" s="38">
        <v>45744</v>
      </c>
      <c r="F599" s="39" t="s">
        <v>580</v>
      </c>
      <c r="G599" s="39" t="s">
        <v>579</v>
      </c>
      <c r="H599" s="39" t="s">
        <v>3438</v>
      </c>
      <c r="I599" s="38">
        <v>45744</v>
      </c>
      <c r="J599" s="38">
        <v>46022</v>
      </c>
      <c r="K599" s="39" t="s">
        <v>3429</v>
      </c>
      <c r="L599" s="39" t="s">
        <v>576</v>
      </c>
      <c r="M599" s="39" t="s">
        <v>575</v>
      </c>
      <c r="N599" s="39" t="s">
        <v>2911</v>
      </c>
      <c r="O599" s="39" t="s">
        <v>3437</v>
      </c>
      <c r="P599" s="39" t="s">
        <v>3436</v>
      </c>
      <c r="Q599" s="39" t="s">
        <v>720</v>
      </c>
      <c r="R599" s="39" t="s">
        <v>512</v>
      </c>
      <c r="S599" s="39" t="s">
        <v>571</v>
      </c>
      <c r="T599" s="39" t="s">
        <v>570</v>
      </c>
      <c r="U599" s="39" t="s">
        <v>707</v>
      </c>
      <c r="V599" s="39" t="s">
        <v>706</v>
      </c>
      <c r="W599" s="39" t="s">
        <v>719</v>
      </c>
      <c r="X599" s="39" t="s">
        <v>704</v>
      </c>
      <c r="Y599" s="39" t="s">
        <v>596</v>
      </c>
      <c r="Z599" s="39" t="s">
        <v>692</v>
      </c>
      <c r="AA599" s="39" t="s">
        <v>3435</v>
      </c>
      <c r="AB599" s="39" t="s">
        <v>702</v>
      </c>
      <c r="AC599" s="39" t="s">
        <v>3434</v>
      </c>
      <c r="AD599" s="39" t="s">
        <v>3433</v>
      </c>
      <c r="AE599" s="39" t="s">
        <v>559</v>
      </c>
      <c r="AF599" s="39" t="s">
        <v>525</v>
      </c>
      <c r="AG599" s="39" t="s">
        <v>699</v>
      </c>
      <c r="AH599" s="39" t="s">
        <v>698</v>
      </c>
      <c r="AI599" s="40">
        <v>63000000</v>
      </c>
      <c r="AJ599" s="40">
        <v>0</v>
      </c>
      <c r="AK599" s="40">
        <v>0</v>
      </c>
      <c r="AL599" s="40">
        <v>63000000</v>
      </c>
      <c r="AM599" s="40">
        <v>42000000</v>
      </c>
      <c r="AN599" s="40">
        <v>21000000</v>
      </c>
      <c r="AO599" s="39" t="s">
        <v>3432</v>
      </c>
      <c r="AP599" s="39" t="s">
        <v>554</v>
      </c>
      <c r="AQ599" s="39" t="s">
        <v>3431</v>
      </c>
      <c r="AR599" s="39" t="s">
        <v>554</v>
      </c>
      <c r="AS599" s="38">
        <v>45744</v>
      </c>
    </row>
    <row r="600" spans="1:45" x14ac:dyDescent="0.2">
      <c r="A600" s="39" t="s">
        <v>582</v>
      </c>
      <c r="B600" s="38">
        <v>45658</v>
      </c>
      <c r="C600" s="38">
        <v>45961</v>
      </c>
      <c r="D600" s="39" t="s">
        <v>581</v>
      </c>
      <c r="E600" s="38">
        <v>45747</v>
      </c>
      <c r="F600" s="39" t="s">
        <v>608</v>
      </c>
      <c r="G600" s="39" t="s">
        <v>2928</v>
      </c>
      <c r="H600" s="39" t="s">
        <v>3430</v>
      </c>
      <c r="I600" s="38">
        <v>45744</v>
      </c>
      <c r="J600" s="38">
        <v>46022</v>
      </c>
      <c r="K600" s="39" t="s">
        <v>3429</v>
      </c>
      <c r="L600" s="39" t="s">
        <v>576</v>
      </c>
      <c r="M600" s="39" t="s">
        <v>575</v>
      </c>
      <c r="N600" s="39" t="s">
        <v>2996</v>
      </c>
      <c r="O600" s="39" t="s">
        <v>3428</v>
      </c>
      <c r="P600" s="39" t="s">
        <v>3427</v>
      </c>
      <c r="Q600" s="39" t="s">
        <v>385</v>
      </c>
      <c r="R600" s="39" t="s">
        <v>386</v>
      </c>
      <c r="S600" s="39" t="s">
        <v>571</v>
      </c>
      <c r="T600" s="39" t="s">
        <v>570</v>
      </c>
      <c r="U600" s="39" t="s">
        <v>569</v>
      </c>
      <c r="V600" s="39" t="s">
        <v>568</v>
      </c>
      <c r="W600" s="39" t="s">
        <v>567</v>
      </c>
      <c r="X600" s="39" t="s">
        <v>566</v>
      </c>
      <c r="Y600" s="39" t="s">
        <v>596</v>
      </c>
      <c r="Z600" s="39" t="s">
        <v>692</v>
      </c>
      <c r="AA600" s="39" t="s">
        <v>2924</v>
      </c>
      <c r="AB600" s="39" t="s">
        <v>562</v>
      </c>
      <c r="AC600" s="39" t="s">
        <v>2923</v>
      </c>
      <c r="AD600" s="39" t="s">
        <v>2922</v>
      </c>
      <c r="AE600" s="39" t="s">
        <v>559</v>
      </c>
      <c r="AF600" s="39" t="s">
        <v>525</v>
      </c>
      <c r="AG600" s="39" t="s">
        <v>699</v>
      </c>
      <c r="AH600" s="39" t="s">
        <v>698</v>
      </c>
      <c r="AI600" s="40">
        <v>114806059</v>
      </c>
      <c r="AJ600" s="40">
        <v>0</v>
      </c>
      <c r="AK600" s="40">
        <v>0</v>
      </c>
      <c r="AL600" s="40">
        <v>114806059</v>
      </c>
      <c r="AM600" s="40">
        <v>114806059</v>
      </c>
      <c r="AN600" s="40">
        <v>0</v>
      </c>
      <c r="AO600" s="39" t="s">
        <v>3426</v>
      </c>
      <c r="AP600" s="39" t="s">
        <v>554</v>
      </c>
      <c r="AQ600" s="39" t="s">
        <v>3425</v>
      </c>
      <c r="AR600" s="39" t="s">
        <v>554</v>
      </c>
      <c r="AS600" s="38">
        <v>45747</v>
      </c>
    </row>
    <row r="601" spans="1:45" x14ac:dyDescent="0.2">
      <c r="A601" s="39" t="s">
        <v>582</v>
      </c>
      <c r="B601" s="38">
        <v>45658</v>
      </c>
      <c r="C601" s="38">
        <v>45961</v>
      </c>
      <c r="D601" s="39" t="s">
        <v>581</v>
      </c>
      <c r="E601" s="38">
        <v>45747</v>
      </c>
      <c r="F601" s="39" t="s">
        <v>1317</v>
      </c>
      <c r="G601" s="39" t="s">
        <v>1316</v>
      </c>
      <c r="H601" s="39" t="s">
        <v>3090</v>
      </c>
      <c r="I601" s="38">
        <v>45743</v>
      </c>
      <c r="J601" s="38">
        <v>46022</v>
      </c>
      <c r="K601" s="39" t="s">
        <v>3424</v>
      </c>
      <c r="L601" s="39" t="s">
        <v>1317</v>
      </c>
      <c r="M601" s="39" t="s">
        <v>1316</v>
      </c>
      <c r="N601" s="39" t="s">
        <v>2886</v>
      </c>
      <c r="O601" s="39" t="s">
        <v>3423</v>
      </c>
      <c r="P601" s="39" t="s">
        <v>3422</v>
      </c>
      <c r="Q601" s="39" t="s">
        <v>66</v>
      </c>
      <c r="R601" s="39" t="s">
        <v>67</v>
      </c>
      <c r="S601" s="39" t="s">
        <v>571</v>
      </c>
      <c r="T601" s="39" t="s">
        <v>570</v>
      </c>
      <c r="U601" s="39" t="s">
        <v>569</v>
      </c>
      <c r="V601" s="39" t="s">
        <v>568</v>
      </c>
      <c r="W601" s="39" t="s">
        <v>567</v>
      </c>
      <c r="X601" s="39" t="s">
        <v>566</v>
      </c>
      <c r="Y601" s="39" t="s">
        <v>1313</v>
      </c>
      <c r="Z601" s="39" t="s">
        <v>1312</v>
      </c>
      <c r="AA601" s="39" t="s">
        <v>1125</v>
      </c>
      <c r="AB601" s="39" t="s">
        <v>562</v>
      </c>
      <c r="AC601" s="39" t="s">
        <v>1044</v>
      </c>
      <c r="AD601" s="39" t="s">
        <v>1124</v>
      </c>
      <c r="AE601" s="39" t="s">
        <v>559</v>
      </c>
      <c r="AF601" s="39" t="s">
        <v>525</v>
      </c>
      <c r="AG601" s="39" t="s">
        <v>1019</v>
      </c>
      <c r="AH601" s="39" t="s">
        <v>1018</v>
      </c>
      <c r="AI601" s="40">
        <v>497010800</v>
      </c>
      <c r="AJ601" s="40">
        <v>0</v>
      </c>
      <c r="AK601" s="40">
        <v>0</v>
      </c>
      <c r="AL601" s="40">
        <v>497010800</v>
      </c>
      <c r="AM601" s="40">
        <v>497010800</v>
      </c>
      <c r="AN601" s="40">
        <v>0</v>
      </c>
      <c r="AO601" s="39" t="s">
        <v>3421</v>
      </c>
      <c r="AP601" s="39" t="s">
        <v>554</v>
      </c>
      <c r="AQ601" s="39" t="s">
        <v>3420</v>
      </c>
      <c r="AR601" s="39" t="s">
        <v>554</v>
      </c>
      <c r="AS601" s="38">
        <v>45747</v>
      </c>
    </row>
    <row r="602" spans="1:45" x14ac:dyDescent="0.2">
      <c r="A602" s="39" t="s">
        <v>582</v>
      </c>
      <c r="B602" s="38">
        <v>45658</v>
      </c>
      <c r="C602" s="38">
        <v>45961</v>
      </c>
      <c r="D602" s="39" t="s">
        <v>581</v>
      </c>
      <c r="E602" s="38">
        <v>45747</v>
      </c>
      <c r="F602" s="39" t="s">
        <v>1317</v>
      </c>
      <c r="G602" s="39" t="s">
        <v>1316</v>
      </c>
      <c r="H602" s="39" t="s">
        <v>3090</v>
      </c>
      <c r="I602" s="38">
        <v>45743</v>
      </c>
      <c r="J602" s="38">
        <v>46022</v>
      </c>
      <c r="K602" s="39" t="s">
        <v>3424</v>
      </c>
      <c r="L602" s="39" t="s">
        <v>1317</v>
      </c>
      <c r="M602" s="39" t="s">
        <v>1316</v>
      </c>
      <c r="N602" s="39" t="s">
        <v>2886</v>
      </c>
      <c r="O602" s="39" t="s">
        <v>3423</v>
      </c>
      <c r="P602" s="39" t="s">
        <v>3422</v>
      </c>
      <c r="Q602" s="39" t="s">
        <v>68</v>
      </c>
      <c r="R602" s="39" t="s">
        <v>69</v>
      </c>
      <c r="S602" s="39" t="s">
        <v>571</v>
      </c>
      <c r="T602" s="39" t="s">
        <v>570</v>
      </c>
      <c r="U602" s="39" t="s">
        <v>569</v>
      </c>
      <c r="V602" s="39" t="s">
        <v>568</v>
      </c>
      <c r="W602" s="39" t="s">
        <v>567</v>
      </c>
      <c r="X602" s="39" t="s">
        <v>566</v>
      </c>
      <c r="Y602" s="39" t="s">
        <v>1313</v>
      </c>
      <c r="Z602" s="39" t="s">
        <v>1312</v>
      </c>
      <c r="AA602" s="39" t="s">
        <v>1125</v>
      </c>
      <c r="AB602" s="39" t="s">
        <v>562</v>
      </c>
      <c r="AC602" s="39" t="s">
        <v>1044</v>
      </c>
      <c r="AD602" s="39" t="s">
        <v>1124</v>
      </c>
      <c r="AE602" s="39" t="s">
        <v>559</v>
      </c>
      <c r="AF602" s="39" t="s">
        <v>525</v>
      </c>
      <c r="AG602" s="39" t="s">
        <v>1019</v>
      </c>
      <c r="AH602" s="39" t="s">
        <v>1018</v>
      </c>
      <c r="AI602" s="40">
        <v>173646400</v>
      </c>
      <c r="AJ602" s="40">
        <v>0</v>
      </c>
      <c r="AK602" s="40">
        <v>0</v>
      </c>
      <c r="AL602" s="40">
        <v>173646400</v>
      </c>
      <c r="AM602" s="40">
        <v>173646400</v>
      </c>
      <c r="AN602" s="40">
        <v>0</v>
      </c>
      <c r="AO602" s="39" t="s">
        <v>3421</v>
      </c>
      <c r="AP602" s="39" t="s">
        <v>629</v>
      </c>
      <c r="AQ602" s="39" t="s">
        <v>3420</v>
      </c>
      <c r="AR602" s="39" t="s">
        <v>629</v>
      </c>
      <c r="AS602" s="38">
        <v>45747</v>
      </c>
    </row>
    <row r="603" spans="1:45" x14ac:dyDescent="0.2">
      <c r="A603" s="39" t="s">
        <v>582</v>
      </c>
      <c r="B603" s="38">
        <v>45658</v>
      </c>
      <c r="C603" s="38">
        <v>45961</v>
      </c>
      <c r="D603" s="39" t="s">
        <v>581</v>
      </c>
      <c r="E603" s="38">
        <v>45747</v>
      </c>
      <c r="F603" s="39" t="s">
        <v>1317</v>
      </c>
      <c r="G603" s="39" t="s">
        <v>1316</v>
      </c>
      <c r="H603" s="39" t="s">
        <v>3090</v>
      </c>
      <c r="I603" s="38">
        <v>45743</v>
      </c>
      <c r="J603" s="38">
        <v>46022</v>
      </c>
      <c r="K603" s="39" t="s">
        <v>3424</v>
      </c>
      <c r="L603" s="39" t="s">
        <v>1317</v>
      </c>
      <c r="M603" s="39" t="s">
        <v>1316</v>
      </c>
      <c r="N603" s="39" t="s">
        <v>2886</v>
      </c>
      <c r="O603" s="39" t="s">
        <v>3423</v>
      </c>
      <c r="P603" s="39" t="s">
        <v>3422</v>
      </c>
      <c r="Q603" s="39" t="s">
        <v>72</v>
      </c>
      <c r="R603" s="39" t="s">
        <v>73</v>
      </c>
      <c r="S603" s="39" t="s">
        <v>571</v>
      </c>
      <c r="T603" s="39" t="s">
        <v>570</v>
      </c>
      <c r="U603" s="39" t="s">
        <v>569</v>
      </c>
      <c r="V603" s="39" t="s">
        <v>568</v>
      </c>
      <c r="W603" s="39" t="s">
        <v>567</v>
      </c>
      <c r="X603" s="39" t="s">
        <v>566</v>
      </c>
      <c r="Y603" s="39" t="s">
        <v>1313</v>
      </c>
      <c r="Z603" s="39" t="s">
        <v>1312</v>
      </c>
      <c r="AA603" s="39" t="s">
        <v>1125</v>
      </c>
      <c r="AB603" s="39" t="s">
        <v>562</v>
      </c>
      <c r="AC603" s="39" t="s">
        <v>1044</v>
      </c>
      <c r="AD603" s="39" t="s">
        <v>1124</v>
      </c>
      <c r="AE603" s="39" t="s">
        <v>559</v>
      </c>
      <c r="AF603" s="39" t="s">
        <v>525</v>
      </c>
      <c r="AG603" s="39" t="s">
        <v>1019</v>
      </c>
      <c r="AH603" s="39" t="s">
        <v>1018</v>
      </c>
      <c r="AI603" s="40">
        <v>265000</v>
      </c>
      <c r="AJ603" s="40">
        <v>0</v>
      </c>
      <c r="AK603" s="40">
        <v>0</v>
      </c>
      <c r="AL603" s="40">
        <v>265000</v>
      </c>
      <c r="AM603" s="40">
        <v>265000</v>
      </c>
      <c r="AN603" s="40">
        <v>0</v>
      </c>
      <c r="AO603" s="39" t="s">
        <v>3421</v>
      </c>
      <c r="AP603" s="39" t="s">
        <v>628</v>
      </c>
      <c r="AQ603" s="39" t="s">
        <v>3420</v>
      </c>
      <c r="AR603" s="39" t="s">
        <v>628</v>
      </c>
      <c r="AS603" s="38">
        <v>45747</v>
      </c>
    </row>
    <row r="604" spans="1:45" x14ac:dyDescent="0.2">
      <c r="A604" s="39" t="s">
        <v>582</v>
      </c>
      <c r="B604" s="38">
        <v>45658</v>
      </c>
      <c r="C604" s="38">
        <v>45961</v>
      </c>
      <c r="D604" s="39" t="s">
        <v>581</v>
      </c>
      <c r="E604" s="38">
        <v>45747</v>
      </c>
      <c r="F604" s="39" t="s">
        <v>1317</v>
      </c>
      <c r="G604" s="39" t="s">
        <v>1316</v>
      </c>
      <c r="H604" s="39" t="s">
        <v>3090</v>
      </c>
      <c r="I604" s="38">
        <v>45743</v>
      </c>
      <c r="J604" s="38">
        <v>46022</v>
      </c>
      <c r="K604" s="39" t="s">
        <v>3424</v>
      </c>
      <c r="L604" s="39" t="s">
        <v>1317</v>
      </c>
      <c r="M604" s="39" t="s">
        <v>1316</v>
      </c>
      <c r="N604" s="39" t="s">
        <v>2886</v>
      </c>
      <c r="O604" s="39" t="s">
        <v>3423</v>
      </c>
      <c r="P604" s="39" t="s">
        <v>3422</v>
      </c>
      <c r="Q604" s="39" t="s">
        <v>74</v>
      </c>
      <c r="R604" s="39" t="s">
        <v>75</v>
      </c>
      <c r="S604" s="39" t="s">
        <v>571</v>
      </c>
      <c r="T604" s="39" t="s">
        <v>570</v>
      </c>
      <c r="U604" s="39" t="s">
        <v>569</v>
      </c>
      <c r="V604" s="39" t="s">
        <v>568</v>
      </c>
      <c r="W604" s="39" t="s">
        <v>567</v>
      </c>
      <c r="X604" s="39" t="s">
        <v>566</v>
      </c>
      <c r="Y604" s="39" t="s">
        <v>1313</v>
      </c>
      <c r="Z604" s="39" t="s">
        <v>1312</v>
      </c>
      <c r="AA604" s="39" t="s">
        <v>1125</v>
      </c>
      <c r="AB604" s="39" t="s">
        <v>562</v>
      </c>
      <c r="AC604" s="39" t="s">
        <v>1044</v>
      </c>
      <c r="AD604" s="39" t="s">
        <v>1124</v>
      </c>
      <c r="AE604" s="39" t="s">
        <v>559</v>
      </c>
      <c r="AF604" s="39" t="s">
        <v>525</v>
      </c>
      <c r="AG604" s="39" t="s">
        <v>1019</v>
      </c>
      <c r="AH604" s="39" t="s">
        <v>1018</v>
      </c>
      <c r="AI604" s="40">
        <v>475588700</v>
      </c>
      <c r="AJ604" s="40">
        <v>0</v>
      </c>
      <c r="AK604" s="40">
        <v>0</v>
      </c>
      <c r="AL604" s="40">
        <v>475588700</v>
      </c>
      <c r="AM604" s="40">
        <v>475588700</v>
      </c>
      <c r="AN604" s="40">
        <v>0</v>
      </c>
      <c r="AO604" s="39" t="s">
        <v>3421</v>
      </c>
      <c r="AP604" s="39" t="s">
        <v>627</v>
      </c>
      <c r="AQ604" s="39" t="s">
        <v>3420</v>
      </c>
      <c r="AR604" s="39" t="s">
        <v>627</v>
      </c>
      <c r="AS604" s="38">
        <v>45747</v>
      </c>
    </row>
    <row r="605" spans="1:45" x14ac:dyDescent="0.2">
      <c r="A605" s="39" t="s">
        <v>582</v>
      </c>
      <c r="B605" s="38">
        <v>45658</v>
      </c>
      <c r="C605" s="38">
        <v>45961</v>
      </c>
      <c r="D605" s="39" t="s">
        <v>581</v>
      </c>
      <c r="E605" s="38">
        <v>45747</v>
      </c>
      <c r="F605" s="39" t="s">
        <v>1317</v>
      </c>
      <c r="G605" s="39" t="s">
        <v>1316</v>
      </c>
      <c r="H605" s="39" t="s">
        <v>3090</v>
      </c>
      <c r="I605" s="38">
        <v>45743</v>
      </c>
      <c r="J605" s="38">
        <v>46022</v>
      </c>
      <c r="K605" s="39" t="s">
        <v>3424</v>
      </c>
      <c r="L605" s="39" t="s">
        <v>1317</v>
      </c>
      <c r="M605" s="39" t="s">
        <v>1316</v>
      </c>
      <c r="N605" s="39" t="s">
        <v>2886</v>
      </c>
      <c r="O605" s="39" t="s">
        <v>3423</v>
      </c>
      <c r="P605" s="39" t="s">
        <v>3422</v>
      </c>
      <c r="Q605" s="39" t="s">
        <v>78</v>
      </c>
      <c r="R605" s="39" t="s">
        <v>79</v>
      </c>
      <c r="S605" s="39" t="s">
        <v>571</v>
      </c>
      <c r="T605" s="39" t="s">
        <v>570</v>
      </c>
      <c r="U605" s="39" t="s">
        <v>569</v>
      </c>
      <c r="V605" s="39" t="s">
        <v>568</v>
      </c>
      <c r="W605" s="39" t="s">
        <v>567</v>
      </c>
      <c r="X605" s="39" t="s">
        <v>566</v>
      </c>
      <c r="Y605" s="39" t="s">
        <v>1313</v>
      </c>
      <c r="Z605" s="39" t="s">
        <v>1312</v>
      </c>
      <c r="AA605" s="39" t="s">
        <v>1125</v>
      </c>
      <c r="AB605" s="39" t="s">
        <v>562</v>
      </c>
      <c r="AC605" s="39" t="s">
        <v>1044</v>
      </c>
      <c r="AD605" s="39" t="s">
        <v>1124</v>
      </c>
      <c r="AE605" s="39" t="s">
        <v>559</v>
      </c>
      <c r="AF605" s="39" t="s">
        <v>525</v>
      </c>
      <c r="AG605" s="39" t="s">
        <v>1019</v>
      </c>
      <c r="AH605" s="39" t="s">
        <v>1018</v>
      </c>
      <c r="AI605" s="40">
        <v>19994358</v>
      </c>
      <c r="AJ605" s="40">
        <v>0</v>
      </c>
      <c r="AK605" s="40">
        <v>0</v>
      </c>
      <c r="AL605" s="40">
        <v>19994358</v>
      </c>
      <c r="AM605" s="40">
        <v>19994358</v>
      </c>
      <c r="AN605" s="40">
        <v>0</v>
      </c>
      <c r="AO605" s="39" t="s">
        <v>3421</v>
      </c>
      <c r="AP605" s="39" t="s">
        <v>626</v>
      </c>
      <c r="AQ605" s="39" t="s">
        <v>3420</v>
      </c>
      <c r="AR605" s="39" t="s">
        <v>626</v>
      </c>
      <c r="AS605" s="38">
        <v>45747</v>
      </c>
    </row>
    <row r="606" spans="1:45" x14ac:dyDescent="0.2">
      <c r="A606" s="39" t="s">
        <v>582</v>
      </c>
      <c r="B606" s="38">
        <v>45658</v>
      </c>
      <c r="C606" s="38">
        <v>45961</v>
      </c>
      <c r="D606" s="39" t="s">
        <v>581</v>
      </c>
      <c r="E606" s="38">
        <v>45747</v>
      </c>
      <c r="F606" s="39" t="s">
        <v>1317</v>
      </c>
      <c r="G606" s="39" t="s">
        <v>1316</v>
      </c>
      <c r="H606" s="39" t="s">
        <v>3090</v>
      </c>
      <c r="I606" s="38">
        <v>45743</v>
      </c>
      <c r="J606" s="38">
        <v>46022</v>
      </c>
      <c r="K606" s="39" t="s">
        <v>3424</v>
      </c>
      <c r="L606" s="39" t="s">
        <v>1317</v>
      </c>
      <c r="M606" s="39" t="s">
        <v>1316</v>
      </c>
      <c r="N606" s="39" t="s">
        <v>2886</v>
      </c>
      <c r="O606" s="39" t="s">
        <v>3423</v>
      </c>
      <c r="P606" s="39" t="s">
        <v>3422</v>
      </c>
      <c r="Q606" s="39" t="s">
        <v>84</v>
      </c>
      <c r="R606" s="39" t="s">
        <v>85</v>
      </c>
      <c r="S606" s="39" t="s">
        <v>571</v>
      </c>
      <c r="T606" s="39" t="s">
        <v>570</v>
      </c>
      <c r="U606" s="39" t="s">
        <v>569</v>
      </c>
      <c r="V606" s="39" t="s">
        <v>568</v>
      </c>
      <c r="W606" s="39" t="s">
        <v>567</v>
      </c>
      <c r="X606" s="39" t="s">
        <v>566</v>
      </c>
      <c r="Y606" s="39" t="s">
        <v>1313</v>
      </c>
      <c r="Z606" s="39" t="s">
        <v>1312</v>
      </c>
      <c r="AA606" s="39" t="s">
        <v>1125</v>
      </c>
      <c r="AB606" s="39" t="s">
        <v>562</v>
      </c>
      <c r="AC606" s="39" t="s">
        <v>1044</v>
      </c>
      <c r="AD606" s="39" t="s">
        <v>1124</v>
      </c>
      <c r="AE606" s="39" t="s">
        <v>559</v>
      </c>
      <c r="AF606" s="39" t="s">
        <v>525</v>
      </c>
      <c r="AG606" s="39" t="s">
        <v>1019</v>
      </c>
      <c r="AH606" s="39" t="s">
        <v>1018</v>
      </c>
      <c r="AI606" s="40">
        <v>223576500</v>
      </c>
      <c r="AJ606" s="40">
        <v>0</v>
      </c>
      <c r="AK606" s="40">
        <v>0</v>
      </c>
      <c r="AL606" s="40">
        <v>223576500</v>
      </c>
      <c r="AM606" s="40">
        <v>223576500</v>
      </c>
      <c r="AN606" s="40">
        <v>0</v>
      </c>
      <c r="AO606" s="39" t="s">
        <v>3421</v>
      </c>
      <c r="AP606" s="39" t="s">
        <v>611</v>
      </c>
      <c r="AQ606" s="39" t="s">
        <v>3420</v>
      </c>
      <c r="AR606" s="39" t="s">
        <v>611</v>
      </c>
      <c r="AS606" s="38">
        <v>45747</v>
      </c>
    </row>
    <row r="607" spans="1:45" x14ac:dyDescent="0.2">
      <c r="A607" s="39" t="s">
        <v>582</v>
      </c>
      <c r="B607" s="38">
        <v>45658</v>
      </c>
      <c r="C607" s="38">
        <v>45961</v>
      </c>
      <c r="D607" s="39" t="s">
        <v>581</v>
      </c>
      <c r="E607" s="38">
        <v>45747</v>
      </c>
      <c r="F607" s="39" t="s">
        <v>1317</v>
      </c>
      <c r="G607" s="39" t="s">
        <v>1316</v>
      </c>
      <c r="H607" s="39" t="s">
        <v>3090</v>
      </c>
      <c r="I607" s="38">
        <v>45743</v>
      </c>
      <c r="J607" s="38">
        <v>46022</v>
      </c>
      <c r="K607" s="39" t="s">
        <v>3424</v>
      </c>
      <c r="L607" s="39" t="s">
        <v>1317</v>
      </c>
      <c r="M607" s="39" t="s">
        <v>1316</v>
      </c>
      <c r="N607" s="39" t="s">
        <v>2886</v>
      </c>
      <c r="O607" s="39" t="s">
        <v>3423</v>
      </c>
      <c r="P607" s="39" t="s">
        <v>3422</v>
      </c>
      <c r="Q607" s="39" t="s">
        <v>88</v>
      </c>
      <c r="R607" s="39" t="s">
        <v>89</v>
      </c>
      <c r="S607" s="39" t="s">
        <v>571</v>
      </c>
      <c r="T607" s="39" t="s">
        <v>570</v>
      </c>
      <c r="U607" s="39" t="s">
        <v>569</v>
      </c>
      <c r="V607" s="39" t="s">
        <v>568</v>
      </c>
      <c r="W607" s="39" t="s">
        <v>567</v>
      </c>
      <c r="X607" s="39" t="s">
        <v>566</v>
      </c>
      <c r="Y607" s="39" t="s">
        <v>1313</v>
      </c>
      <c r="Z607" s="39" t="s">
        <v>1312</v>
      </c>
      <c r="AA607" s="39" t="s">
        <v>1125</v>
      </c>
      <c r="AB607" s="39" t="s">
        <v>562</v>
      </c>
      <c r="AC607" s="39" t="s">
        <v>1044</v>
      </c>
      <c r="AD607" s="39" t="s">
        <v>1124</v>
      </c>
      <c r="AE607" s="39" t="s">
        <v>559</v>
      </c>
      <c r="AF607" s="39" t="s">
        <v>525</v>
      </c>
      <c r="AG607" s="39" t="s">
        <v>1019</v>
      </c>
      <c r="AH607" s="39" t="s">
        <v>1018</v>
      </c>
      <c r="AI607" s="40">
        <v>28697200</v>
      </c>
      <c r="AJ607" s="40">
        <v>0</v>
      </c>
      <c r="AK607" s="40">
        <v>0</v>
      </c>
      <c r="AL607" s="40">
        <v>28697200</v>
      </c>
      <c r="AM607" s="40">
        <v>28697200</v>
      </c>
      <c r="AN607" s="40">
        <v>0</v>
      </c>
      <c r="AO607" s="39" t="s">
        <v>3421</v>
      </c>
      <c r="AP607" s="39" t="s">
        <v>597</v>
      </c>
      <c r="AQ607" s="39" t="s">
        <v>3420</v>
      </c>
      <c r="AR607" s="39" t="s">
        <v>597</v>
      </c>
      <c r="AS607" s="38">
        <v>45747</v>
      </c>
    </row>
    <row r="608" spans="1:45" x14ac:dyDescent="0.2">
      <c r="A608" s="39" t="s">
        <v>582</v>
      </c>
      <c r="B608" s="38">
        <v>45658</v>
      </c>
      <c r="C608" s="38">
        <v>45961</v>
      </c>
      <c r="D608" s="39" t="s">
        <v>581</v>
      </c>
      <c r="E608" s="38">
        <v>45747</v>
      </c>
      <c r="F608" s="39" t="s">
        <v>1317</v>
      </c>
      <c r="G608" s="39" t="s">
        <v>1316</v>
      </c>
      <c r="H608" s="39" t="s">
        <v>3090</v>
      </c>
      <c r="I608" s="38">
        <v>45743</v>
      </c>
      <c r="J608" s="38">
        <v>46022</v>
      </c>
      <c r="K608" s="39" t="s">
        <v>3424</v>
      </c>
      <c r="L608" s="39" t="s">
        <v>1317</v>
      </c>
      <c r="M608" s="39" t="s">
        <v>1316</v>
      </c>
      <c r="N608" s="39" t="s">
        <v>2886</v>
      </c>
      <c r="O608" s="39" t="s">
        <v>3423</v>
      </c>
      <c r="P608" s="39" t="s">
        <v>3422</v>
      </c>
      <c r="Q608" s="39" t="s">
        <v>90</v>
      </c>
      <c r="R608" s="39" t="s">
        <v>91</v>
      </c>
      <c r="S608" s="39" t="s">
        <v>571</v>
      </c>
      <c r="T608" s="39" t="s">
        <v>570</v>
      </c>
      <c r="U608" s="39" t="s">
        <v>569</v>
      </c>
      <c r="V608" s="39" t="s">
        <v>568</v>
      </c>
      <c r="W608" s="39" t="s">
        <v>567</v>
      </c>
      <c r="X608" s="39" t="s">
        <v>566</v>
      </c>
      <c r="Y608" s="39" t="s">
        <v>1313</v>
      </c>
      <c r="Z608" s="39" t="s">
        <v>1312</v>
      </c>
      <c r="AA608" s="39" t="s">
        <v>1125</v>
      </c>
      <c r="AB608" s="39" t="s">
        <v>562</v>
      </c>
      <c r="AC608" s="39" t="s">
        <v>1044</v>
      </c>
      <c r="AD608" s="39" t="s">
        <v>1124</v>
      </c>
      <c r="AE608" s="39" t="s">
        <v>559</v>
      </c>
      <c r="AF608" s="39" t="s">
        <v>525</v>
      </c>
      <c r="AG608" s="39" t="s">
        <v>1019</v>
      </c>
      <c r="AH608" s="39" t="s">
        <v>1018</v>
      </c>
      <c r="AI608" s="40">
        <v>167690600</v>
      </c>
      <c r="AJ608" s="40">
        <v>0</v>
      </c>
      <c r="AK608" s="40">
        <v>0</v>
      </c>
      <c r="AL608" s="40">
        <v>167690600</v>
      </c>
      <c r="AM608" s="40">
        <v>167690600</v>
      </c>
      <c r="AN608" s="40">
        <v>0</v>
      </c>
      <c r="AO608" s="39" t="s">
        <v>3421</v>
      </c>
      <c r="AP608" s="39" t="s">
        <v>574</v>
      </c>
      <c r="AQ608" s="39" t="s">
        <v>3420</v>
      </c>
      <c r="AR608" s="39" t="s">
        <v>574</v>
      </c>
      <c r="AS608" s="38">
        <v>45747</v>
      </c>
    </row>
    <row r="609" spans="1:45" x14ac:dyDescent="0.2">
      <c r="A609" s="39" t="s">
        <v>582</v>
      </c>
      <c r="B609" s="38">
        <v>45658</v>
      </c>
      <c r="C609" s="38">
        <v>45961</v>
      </c>
      <c r="D609" s="39" t="s">
        <v>581</v>
      </c>
      <c r="E609" s="38">
        <v>45747</v>
      </c>
      <c r="F609" s="39" t="s">
        <v>1317</v>
      </c>
      <c r="G609" s="39" t="s">
        <v>1316</v>
      </c>
      <c r="H609" s="39" t="s">
        <v>3090</v>
      </c>
      <c r="I609" s="38">
        <v>45743</v>
      </c>
      <c r="J609" s="38">
        <v>46022</v>
      </c>
      <c r="K609" s="39" t="s">
        <v>3424</v>
      </c>
      <c r="L609" s="39" t="s">
        <v>1317</v>
      </c>
      <c r="M609" s="39" t="s">
        <v>1316</v>
      </c>
      <c r="N609" s="39" t="s">
        <v>2886</v>
      </c>
      <c r="O609" s="39" t="s">
        <v>3423</v>
      </c>
      <c r="P609" s="39" t="s">
        <v>3422</v>
      </c>
      <c r="Q609" s="39" t="s">
        <v>92</v>
      </c>
      <c r="R609" s="39" t="s">
        <v>93</v>
      </c>
      <c r="S609" s="39" t="s">
        <v>571</v>
      </c>
      <c r="T609" s="39" t="s">
        <v>570</v>
      </c>
      <c r="U609" s="39" t="s">
        <v>569</v>
      </c>
      <c r="V609" s="39" t="s">
        <v>568</v>
      </c>
      <c r="W609" s="39" t="s">
        <v>567</v>
      </c>
      <c r="X609" s="39" t="s">
        <v>566</v>
      </c>
      <c r="Y609" s="39" t="s">
        <v>1313</v>
      </c>
      <c r="Z609" s="39" t="s">
        <v>1312</v>
      </c>
      <c r="AA609" s="39" t="s">
        <v>1125</v>
      </c>
      <c r="AB609" s="39" t="s">
        <v>562</v>
      </c>
      <c r="AC609" s="39" t="s">
        <v>1044</v>
      </c>
      <c r="AD609" s="39" t="s">
        <v>1124</v>
      </c>
      <c r="AE609" s="39" t="s">
        <v>559</v>
      </c>
      <c r="AF609" s="39" t="s">
        <v>525</v>
      </c>
      <c r="AG609" s="39" t="s">
        <v>1019</v>
      </c>
      <c r="AH609" s="39" t="s">
        <v>1018</v>
      </c>
      <c r="AI609" s="40">
        <v>27977000</v>
      </c>
      <c r="AJ609" s="40">
        <v>0</v>
      </c>
      <c r="AK609" s="40">
        <v>0</v>
      </c>
      <c r="AL609" s="40">
        <v>27977000</v>
      </c>
      <c r="AM609" s="40">
        <v>27977000</v>
      </c>
      <c r="AN609" s="40">
        <v>0</v>
      </c>
      <c r="AO609" s="39" t="s">
        <v>3421</v>
      </c>
      <c r="AP609" s="39" t="s">
        <v>610</v>
      </c>
      <c r="AQ609" s="39" t="s">
        <v>3420</v>
      </c>
      <c r="AR609" s="39" t="s">
        <v>610</v>
      </c>
      <c r="AS609" s="38">
        <v>45747</v>
      </c>
    </row>
    <row r="610" spans="1:45" x14ac:dyDescent="0.2">
      <c r="A610" s="39" t="s">
        <v>582</v>
      </c>
      <c r="B610" s="38">
        <v>45658</v>
      </c>
      <c r="C610" s="38">
        <v>45961</v>
      </c>
      <c r="D610" s="39" t="s">
        <v>581</v>
      </c>
      <c r="E610" s="38">
        <v>45747</v>
      </c>
      <c r="F610" s="39" t="s">
        <v>1317</v>
      </c>
      <c r="G610" s="39" t="s">
        <v>1316</v>
      </c>
      <c r="H610" s="39" t="s">
        <v>3090</v>
      </c>
      <c r="I610" s="38">
        <v>45743</v>
      </c>
      <c r="J610" s="38">
        <v>46022</v>
      </c>
      <c r="K610" s="39" t="s">
        <v>3424</v>
      </c>
      <c r="L610" s="39" t="s">
        <v>1317</v>
      </c>
      <c r="M610" s="39" t="s">
        <v>1316</v>
      </c>
      <c r="N610" s="39" t="s">
        <v>2886</v>
      </c>
      <c r="O610" s="39" t="s">
        <v>3423</v>
      </c>
      <c r="P610" s="39" t="s">
        <v>3422</v>
      </c>
      <c r="Q610" s="39" t="s">
        <v>94</v>
      </c>
      <c r="R610" s="39" t="s">
        <v>95</v>
      </c>
      <c r="S610" s="39" t="s">
        <v>571</v>
      </c>
      <c r="T610" s="39" t="s">
        <v>570</v>
      </c>
      <c r="U610" s="39" t="s">
        <v>569</v>
      </c>
      <c r="V610" s="39" t="s">
        <v>568</v>
      </c>
      <c r="W610" s="39" t="s">
        <v>567</v>
      </c>
      <c r="X610" s="39" t="s">
        <v>566</v>
      </c>
      <c r="Y610" s="39" t="s">
        <v>1313</v>
      </c>
      <c r="Z610" s="39" t="s">
        <v>1312</v>
      </c>
      <c r="AA610" s="39" t="s">
        <v>1125</v>
      </c>
      <c r="AB610" s="39" t="s">
        <v>562</v>
      </c>
      <c r="AC610" s="39" t="s">
        <v>1044</v>
      </c>
      <c r="AD610" s="39" t="s">
        <v>1124</v>
      </c>
      <c r="AE610" s="39" t="s">
        <v>559</v>
      </c>
      <c r="AF610" s="39" t="s">
        <v>525</v>
      </c>
      <c r="AG610" s="39" t="s">
        <v>1019</v>
      </c>
      <c r="AH610" s="39" t="s">
        <v>1018</v>
      </c>
      <c r="AI610" s="40">
        <v>27977000</v>
      </c>
      <c r="AJ610" s="40">
        <v>0</v>
      </c>
      <c r="AK610" s="40">
        <v>0</v>
      </c>
      <c r="AL610" s="40">
        <v>27977000</v>
      </c>
      <c r="AM610" s="40">
        <v>27977000</v>
      </c>
      <c r="AN610" s="40">
        <v>0</v>
      </c>
      <c r="AO610" s="39" t="s">
        <v>3421</v>
      </c>
      <c r="AP610" s="39" t="s">
        <v>596</v>
      </c>
      <c r="AQ610" s="39" t="s">
        <v>3420</v>
      </c>
      <c r="AR610" s="39" t="s">
        <v>596</v>
      </c>
      <c r="AS610" s="38">
        <v>45747</v>
      </c>
    </row>
    <row r="611" spans="1:45" x14ac:dyDescent="0.2">
      <c r="A611" s="39" t="s">
        <v>582</v>
      </c>
      <c r="B611" s="38">
        <v>45658</v>
      </c>
      <c r="C611" s="38">
        <v>45961</v>
      </c>
      <c r="D611" s="39" t="s">
        <v>581</v>
      </c>
      <c r="E611" s="38">
        <v>45747</v>
      </c>
      <c r="F611" s="39" t="s">
        <v>1317</v>
      </c>
      <c r="G611" s="39" t="s">
        <v>1316</v>
      </c>
      <c r="H611" s="39" t="s">
        <v>3090</v>
      </c>
      <c r="I611" s="38">
        <v>45743</v>
      </c>
      <c r="J611" s="38">
        <v>46022</v>
      </c>
      <c r="K611" s="39" t="s">
        <v>3424</v>
      </c>
      <c r="L611" s="39" t="s">
        <v>1317</v>
      </c>
      <c r="M611" s="39" t="s">
        <v>1316</v>
      </c>
      <c r="N611" s="39" t="s">
        <v>2886</v>
      </c>
      <c r="O611" s="39" t="s">
        <v>3423</v>
      </c>
      <c r="P611" s="39" t="s">
        <v>3422</v>
      </c>
      <c r="Q611" s="39" t="s">
        <v>96</v>
      </c>
      <c r="R611" s="39" t="s">
        <v>97</v>
      </c>
      <c r="S611" s="39" t="s">
        <v>571</v>
      </c>
      <c r="T611" s="39" t="s">
        <v>570</v>
      </c>
      <c r="U611" s="39" t="s">
        <v>569</v>
      </c>
      <c r="V611" s="39" t="s">
        <v>568</v>
      </c>
      <c r="W611" s="39" t="s">
        <v>567</v>
      </c>
      <c r="X611" s="39" t="s">
        <v>566</v>
      </c>
      <c r="Y611" s="39" t="s">
        <v>1313</v>
      </c>
      <c r="Z611" s="39" t="s">
        <v>1312</v>
      </c>
      <c r="AA611" s="39" t="s">
        <v>1125</v>
      </c>
      <c r="AB611" s="39" t="s">
        <v>562</v>
      </c>
      <c r="AC611" s="39" t="s">
        <v>1044</v>
      </c>
      <c r="AD611" s="39" t="s">
        <v>1124</v>
      </c>
      <c r="AE611" s="39" t="s">
        <v>559</v>
      </c>
      <c r="AF611" s="39" t="s">
        <v>525</v>
      </c>
      <c r="AG611" s="39" t="s">
        <v>1019</v>
      </c>
      <c r="AH611" s="39" t="s">
        <v>1018</v>
      </c>
      <c r="AI611" s="40">
        <v>55923000</v>
      </c>
      <c r="AJ611" s="40">
        <v>0</v>
      </c>
      <c r="AK611" s="40">
        <v>0</v>
      </c>
      <c r="AL611" s="40">
        <v>55923000</v>
      </c>
      <c r="AM611" s="40">
        <v>55923000</v>
      </c>
      <c r="AN611" s="40">
        <v>0</v>
      </c>
      <c r="AO611" s="39" t="s">
        <v>3421</v>
      </c>
      <c r="AP611" s="39" t="s">
        <v>573</v>
      </c>
      <c r="AQ611" s="39" t="s">
        <v>3420</v>
      </c>
      <c r="AR611" s="39" t="s">
        <v>573</v>
      </c>
      <c r="AS611" s="38">
        <v>45747</v>
      </c>
    </row>
    <row r="612" spans="1:45" x14ac:dyDescent="0.2">
      <c r="A612" s="39" t="s">
        <v>582</v>
      </c>
      <c r="B612" s="38">
        <v>45658</v>
      </c>
      <c r="C612" s="38">
        <v>45961</v>
      </c>
      <c r="D612" s="39" t="s">
        <v>581</v>
      </c>
      <c r="E612" s="38">
        <v>45747</v>
      </c>
      <c r="F612" s="39" t="s">
        <v>1317</v>
      </c>
      <c r="G612" s="39" t="s">
        <v>1316</v>
      </c>
      <c r="H612" s="39" t="s">
        <v>3090</v>
      </c>
      <c r="I612" s="38">
        <v>45743</v>
      </c>
      <c r="J612" s="38">
        <v>46022</v>
      </c>
      <c r="K612" s="39" t="s">
        <v>3424</v>
      </c>
      <c r="L612" s="39" t="s">
        <v>1317</v>
      </c>
      <c r="M612" s="39" t="s">
        <v>1316</v>
      </c>
      <c r="N612" s="39" t="s">
        <v>2886</v>
      </c>
      <c r="O612" s="39" t="s">
        <v>3423</v>
      </c>
      <c r="P612" s="39" t="s">
        <v>3422</v>
      </c>
      <c r="Q612" s="39" t="s">
        <v>381</v>
      </c>
      <c r="R612" s="39" t="s">
        <v>382</v>
      </c>
      <c r="S612" s="39" t="s">
        <v>571</v>
      </c>
      <c r="T612" s="39" t="s">
        <v>570</v>
      </c>
      <c r="U612" s="39" t="s">
        <v>569</v>
      </c>
      <c r="V612" s="39" t="s">
        <v>568</v>
      </c>
      <c r="W612" s="39" t="s">
        <v>567</v>
      </c>
      <c r="X612" s="39" t="s">
        <v>566</v>
      </c>
      <c r="Y612" s="39" t="s">
        <v>1313</v>
      </c>
      <c r="Z612" s="39" t="s">
        <v>1312</v>
      </c>
      <c r="AA612" s="39" t="s">
        <v>1125</v>
      </c>
      <c r="AB612" s="39" t="s">
        <v>562</v>
      </c>
      <c r="AC612" s="39" t="s">
        <v>1044</v>
      </c>
      <c r="AD612" s="39" t="s">
        <v>1124</v>
      </c>
      <c r="AE612" s="39" t="s">
        <v>559</v>
      </c>
      <c r="AF612" s="39" t="s">
        <v>525</v>
      </c>
      <c r="AG612" s="39" t="s">
        <v>1019</v>
      </c>
      <c r="AH612" s="39" t="s">
        <v>1018</v>
      </c>
      <c r="AI612" s="40">
        <v>399887</v>
      </c>
      <c r="AJ612" s="40">
        <v>0</v>
      </c>
      <c r="AK612" s="40">
        <v>0</v>
      </c>
      <c r="AL612" s="40">
        <v>399887</v>
      </c>
      <c r="AM612" s="40">
        <v>399887</v>
      </c>
      <c r="AN612" s="40">
        <v>0</v>
      </c>
      <c r="AO612" s="39" t="s">
        <v>3421</v>
      </c>
      <c r="AP612" s="39" t="s">
        <v>580</v>
      </c>
      <c r="AQ612" s="39" t="s">
        <v>3420</v>
      </c>
      <c r="AR612" s="39" t="s">
        <v>580</v>
      </c>
      <c r="AS612" s="38">
        <v>45747</v>
      </c>
    </row>
    <row r="613" spans="1:45" x14ac:dyDescent="0.2">
      <c r="A613" s="39" t="s">
        <v>582</v>
      </c>
      <c r="B613" s="38">
        <v>45658</v>
      </c>
      <c r="C613" s="38">
        <v>45961</v>
      </c>
      <c r="D613" s="39" t="s">
        <v>581</v>
      </c>
      <c r="E613" s="38">
        <v>45749</v>
      </c>
      <c r="F613" s="39" t="s">
        <v>580</v>
      </c>
      <c r="G613" s="39" t="s">
        <v>579</v>
      </c>
      <c r="H613" s="39" t="s">
        <v>3419</v>
      </c>
      <c r="I613" s="38">
        <v>45748</v>
      </c>
      <c r="J613" s="38">
        <v>46022</v>
      </c>
      <c r="K613" s="39" t="s">
        <v>3364</v>
      </c>
      <c r="L613" s="39" t="s">
        <v>576</v>
      </c>
      <c r="M613" s="39" t="s">
        <v>575</v>
      </c>
      <c r="N613" s="39" t="s">
        <v>3418</v>
      </c>
      <c r="O613" s="39" t="s">
        <v>3417</v>
      </c>
      <c r="P613" s="39" t="s">
        <v>3416</v>
      </c>
      <c r="Q613" s="39" t="s">
        <v>708</v>
      </c>
      <c r="R613" s="39" t="s">
        <v>512</v>
      </c>
      <c r="S613" s="39" t="s">
        <v>571</v>
      </c>
      <c r="T613" s="39" t="s">
        <v>570</v>
      </c>
      <c r="U613" s="39" t="s">
        <v>707</v>
      </c>
      <c r="V613" s="39" t="s">
        <v>706</v>
      </c>
      <c r="W613" s="39" t="s">
        <v>705</v>
      </c>
      <c r="X613" s="39" t="s">
        <v>704</v>
      </c>
      <c r="Y613" s="39" t="s">
        <v>596</v>
      </c>
      <c r="Z613" s="39" t="s">
        <v>692</v>
      </c>
      <c r="AA613" s="39" t="s">
        <v>3415</v>
      </c>
      <c r="AB613" s="39" t="s">
        <v>702</v>
      </c>
      <c r="AC613" s="39" t="s">
        <v>3414</v>
      </c>
      <c r="AD613" s="39" t="s">
        <v>3413</v>
      </c>
      <c r="AE613" s="39" t="s">
        <v>559</v>
      </c>
      <c r="AF613" s="39" t="s">
        <v>525</v>
      </c>
      <c r="AG613" s="39" t="s">
        <v>699</v>
      </c>
      <c r="AH613" s="39" t="s">
        <v>698</v>
      </c>
      <c r="AI613" s="40">
        <v>60000000</v>
      </c>
      <c r="AJ613" s="40">
        <v>0</v>
      </c>
      <c r="AK613" s="40">
        <v>0</v>
      </c>
      <c r="AL613" s="40">
        <v>60000000</v>
      </c>
      <c r="AM613" s="40">
        <v>60000000</v>
      </c>
      <c r="AN613" s="40">
        <v>0</v>
      </c>
      <c r="AO613" s="39" t="s">
        <v>3412</v>
      </c>
      <c r="AP613" s="39" t="s">
        <v>554</v>
      </c>
      <c r="AQ613" s="39" t="s">
        <v>3411</v>
      </c>
      <c r="AR613" s="39" t="s">
        <v>554</v>
      </c>
      <c r="AS613" s="38">
        <v>45749</v>
      </c>
    </row>
    <row r="614" spans="1:45" x14ac:dyDescent="0.2">
      <c r="A614" s="39" t="s">
        <v>582</v>
      </c>
      <c r="B614" s="38">
        <v>45658</v>
      </c>
      <c r="C614" s="38">
        <v>45961</v>
      </c>
      <c r="D614" s="39" t="s">
        <v>581</v>
      </c>
      <c r="E614" s="38">
        <v>45749</v>
      </c>
      <c r="F614" s="39" t="s">
        <v>580</v>
      </c>
      <c r="G614" s="39" t="s">
        <v>579</v>
      </c>
      <c r="H614" s="39" t="s">
        <v>3410</v>
      </c>
      <c r="I614" s="38">
        <v>45748</v>
      </c>
      <c r="J614" s="38">
        <v>46022</v>
      </c>
      <c r="K614" s="39" t="s">
        <v>3364</v>
      </c>
      <c r="L614" s="39" t="s">
        <v>576</v>
      </c>
      <c r="M614" s="39" t="s">
        <v>575</v>
      </c>
      <c r="N614" s="39" t="s">
        <v>3409</v>
      </c>
      <c r="O614" s="39" t="s">
        <v>3408</v>
      </c>
      <c r="P614" s="39" t="s">
        <v>3407</v>
      </c>
      <c r="Q614" s="39" t="s">
        <v>2590</v>
      </c>
      <c r="R614" s="39" t="s">
        <v>506</v>
      </c>
      <c r="S614" s="39" t="s">
        <v>571</v>
      </c>
      <c r="T614" s="39" t="s">
        <v>570</v>
      </c>
      <c r="U614" s="39" t="s">
        <v>1153</v>
      </c>
      <c r="V614" s="39" t="s">
        <v>1152</v>
      </c>
      <c r="W614" s="39" t="s">
        <v>2589</v>
      </c>
      <c r="X614" s="39" t="s">
        <v>1150</v>
      </c>
      <c r="Y614" s="39" t="s">
        <v>596</v>
      </c>
      <c r="Z614" s="39" t="s">
        <v>692</v>
      </c>
      <c r="AA614" s="39" t="s">
        <v>3406</v>
      </c>
      <c r="AB614" s="39" t="s">
        <v>562</v>
      </c>
      <c r="AC614" s="39" t="s">
        <v>3405</v>
      </c>
      <c r="AD614" s="39" t="s">
        <v>3404</v>
      </c>
      <c r="AE614" s="39" t="s">
        <v>559</v>
      </c>
      <c r="AF614" s="39" t="s">
        <v>525</v>
      </c>
      <c r="AG614" s="39" t="s">
        <v>699</v>
      </c>
      <c r="AH614" s="39" t="s">
        <v>698</v>
      </c>
      <c r="AI614" s="40">
        <v>90000000</v>
      </c>
      <c r="AJ614" s="40">
        <v>0</v>
      </c>
      <c r="AK614" s="40">
        <v>0</v>
      </c>
      <c r="AL614" s="40">
        <v>90000000</v>
      </c>
      <c r="AM614" s="40">
        <v>90000000</v>
      </c>
      <c r="AN614" s="40">
        <v>0</v>
      </c>
      <c r="AO614" s="39" t="s">
        <v>3403</v>
      </c>
      <c r="AP614" s="39" t="s">
        <v>554</v>
      </c>
      <c r="AQ614" s="39" t="s">
        <v>3402</v>
      </c>
      <c r="AR614" s="39" t="s">
        <v>554</v>
      </c>
      <c r="AS614" s="38">
        <v>45749</v>
      </c>
    </row>
    <row r="615" spans="1:45" x14ac:dyDescent="0.2">
      <c r="A615" s="39" t="s">
        <v>582</v>
      </c>
      <c r="B615" s="38">
        <v>45658</v>
      </c>
      <c r="C615" s="38">
        <v>45961</v>
      </c>
      <c r="D615" s="39" t="s">
        <v>581</v>
      </c>
      <c r="E615" s="38">
        <v>45749</v>
      </c>
      <c r="F615" s="39" t="s">
        <v>580</v>
      </c>
      <c r="G615" s="39" t="s">
        <v>579</v>
      </c>
      <c r="H615" s="39" t="s">
        <v>3401</v>
      </c>
      <c r="I615" s="38">
        <v>45748</v>
      </c>
      <c r="J615" s="38">
        <v>46022</v>
      </c>
      <c r="K615" s="39" t="s">
        <v>3364</v>
      </c>
      <c r="L615" s="39" t="s">
        <v>576</v>
      </c>
      <c r="M615" s="39" t="s">
        <v>575</v>
      </c>
      <c r="N615" s="39" t="s">
        <v>3012</v>
      </c>
      <c r="O615" s="39" t="s">
        <v>3400</v>
      </c>
      <c r="P615" s="39" t="s">
        <v>3399</v>
      </c>
      <c r="Q615" s="39" t="s">
        <v>1180</v>
      </c>
      <c r="R615" s="39" t="s">
        <v>516</v>
      </c>
      <c r="S615" s="39" t="s">
        <v>571</v>
      </c>
      <c r="T615" s="39" t="s">
        <v>570</v>
      </c>
      <c r="U615" s="39" t="s">
        <v>2475</v>
      </c>
      <c r="V615" s="39" t="s">
        <v>402</v>
      </c>
      <c r="W615" s="39" t="s">
        <v>1177</v>
      </c>
      <c r="X615" s="39" t="s">
        <v>1004</v>
      </c>
      <c r="Y615" s="39" t="s">
        <v>596</v>
      </c>
      <c r="Z615" s="39" t="s">
        <v>692</v>
      </c>
      <c r="AA615" s="39" t="s">
        <v>3398</v>
      </c>
      <c r="AB615" s="39" t="s">
        <v>702</v>
      </c>
      <c r="AC615" s="39" t="s">
        <v>3397</v>
      </c>
      <c r="AD615" s="39" t="s">
        <v>3396</v>
      </c>
      <c r="AE615" s="39" t="s">
        <v>559</v>
      </c>
      <c r="AF615" s="39" t="s">
        <v>525</v>
      </c>
      <c r="AG615" s="39" t="s">
        <v>699</v>
      </c>
      <c r="AH615" s="39" t="s">
        <v>698</v>
      </c>
      <c r="AI615" s="40">
        <v>83448000</v>
      </c>
      <c r="AJ615" s="40">
        <v>309067</v>
      </c>
      <c r="AK615" s="40">
        <v>0</v>
      </c>
      <c r="AL615" s="40">
        <v>83138933</v>
      </c>
      <c r="AM615" s="40">
        <v>55322933</v>
      </c>
      <c r="AN615" s="40">
        <v>27816000</v>
      </c>
      <c r="AO615" s="39" t="s">
        <v>3395</v>
      </c>
      <c r="AP615" s="39" t="s">
        <v>554</v>
      </c>
      <c r="AQ615" s="39" t="s">
        <v>3394</v>
      </c>
      <c r="AR615" s="39" t="s">
        <v>554</v>
      </c>
      <c r="AS615" s="38">
        <v>45749</v>
      </c>
    </row>
    <row r="616" spans="1:45" x14ac:dyDescent="0.2">
      <c r="A616" s="39" t="s">
        <v>582</v>
      </c>
      <c r="B616" s="38">
        <v>45658</v>
      </c>
      <c r="C616" s="38">
        <v>45961</v>
      </c>
      <c r="D616" s="39" t="s">
        <v>581</v>
      </c>
      <c r="E616" s="38">
        <v>45749</v>
      </c>
      <c r="F616" s="39" t="s">
        <v>580</v>
      </c>
      <c r="G616" s="39" t="s">
        <v>579</v>
      </c>
      <c r="H616" s="39" t="s">
        <v>3393</v>
      </c>
      <c r="I616" s="38">
        <v>45748</v>
      </c>
      <c r="J616" s="38">
        <v>46022</v>
      </c>
      <c r="K616" s="39" t="s">
        <v>3364</v>
      </c>
      <c r="L616" s="39" t="s">
        <v>576</v>
      </c>
      <c r="M616" s="39" t="s">
        <v>575</v>
      </c>
      <c r="N616" s="39" t="s">
        <v>3392</v>
      </c>
      <c r="O616" s="39" t="s">
        <v>3391</v>
      </c>
      <c r="P616" s="39" t="s">
        <v>3390</v>
      </c>
      <c r="Q616" s="39" t="s">
        <v>1180</v>
      </c>
      <c r="R616" s="39" t="s">
        <v>516</v>
      </c>
      <c r="S616" s="39" t="s">
        <v>571</v>
      </c>
      <c r="T616" s="39" t="s">
        <v>570</v>
      </c>
      <c r="U616" s="39" t="s">
        <v>2475</v>
      </c>
      <c r="V616" s="39" t="s">
        <v>402</v>
      </c>
      <c r="W616" s="39" t="s">
        <v>1177</v>
      </c>
      <c r="X616" s="39" t="s">
        <v>1004</v>
      </c>
      <c r="Y616" s="39" t="s">
        <v>596</v>
      </c>
      <c r="Z616" s="39" t="s">
        <v>692</v>
      </c>
      <c r="AA616" s="39" t="s">
        <v>3389</v>
      </c>
      <c r="AB616" s="39" t="s">
        <v>702</v>
      </c>
      <c r="AC616" s="39" t="s">
        <v>3388</v>
      </c>
      <c r="AD616" s="39" t="s">
        <v>3387</v>
      </c>
      <c r="AE616" s="39" t="s">
        <v>559</v>
      </c>
      <c r="AF616" s="39" t="s">
        <v>525</v>
      </c>
      <c r="AG616" s="39" t="s">
        <v>699</v>
      </c>
      <c r="AH616" s="39" t="s">
        <v>698</v>
      </c>
      <c r="AI616" s="40">
        <v>56700000</v>
      </c>
      <c r="AJ616" s="40">
        <v>210000</v>
      </c>
      <c r="AK616" s="40">
        <v>0</v>
      </c>
      <c r="AL616" s="40">
        <v>56490000</v>
      </c>
      <c r="AM616" s="40">
        <v>37590000</v>
      </c>
      <c r="AN616" s="40">
        <v>18900000</v>
      </c>
      <c r="AO616" s="39" t="s">
        <v>3386</v>
      </c>
      <c r="AP616" s="39" t="s">
        <v>554</v>
      </c>
      <c r="AQ616" s="39" t="s">
        <v>3385</v>
      </c>
      <c r="AR616" s="39" t="s">
        <v>554</v>
      </c>
      <c r="AS616" s="38">
        <v>45749</v>
      </c>
    </row>
    <row r="617" spans="1:45" x14ac:dyDescent="0.2">
      <c r="A617" s="39" t="s">
        <v>582</v>
      </c>
      <c r="B617" s="38">
        <v>45658</v>
      </c>
      <c r="C617" s="38">
        <v>45961</v>
      </c>
      <c r="D617" s="39" t="s">
        <v>581</v>
      </c>
      <c r="E617" s="38">
        <v>45749</v>
      </c>
      <c r="F617" s="39" t="s">
        <v>580</v>
      </c>
      <c r="G617" s="39" t="s">
        <v>579</v>
      </c>
      <c r="H617" s="39" t="s">
        <v>3384</v>
      </c>
      <c r="I617" s="38">
        <v>45748</v>
      </c>
      <c r="J617" s="38">
        <v>46022</v>
      </c>
      <c r="K617" s="39" t="s">
        <v>3364</v>
      </c>
      <c r="L617" s="39" t="s">
        <v>576</v>
      </c>
      <c r="M617" s="39" t="s">
        <v>575</v>
      </c>
      <c r="N617" s="39" t="s">
        <v>2887</v>
      </c>
      <c r="O617" s="39" t="s">
        <v>3383</v>
      </c>
      <c r="P617" s="39" t="s">
        <v>3382</v>
      </c>
      <c r="Q617" s="39" t="s">
        <v>708</v>
      </c>
      <c r="R617" s="39" t="s">
        <v>512</v>
      </c>
      <c r="S617" s="39" t="s">
        <v>571</v>
      </c>
      <c r="T617" s="39" t="s">
        <v>570</v>
      </c>
      <c r="U617" s="39" t="s">
        <v>707</v>
      </c>
      <c r="V617" s="39" t="s">
        <v>706</v>
      </c>
      <c r="W617" s="39" t="s">
        <v>705</v>
      </c>
      <c r="X617" s="39" t="s">
        <v>704</v>
      </c>
      <c r="Y617" s="39" t="s">
        <v>596</v>
      </c>
      <c r="Z617" s="39" t="s">
        <v>692</v>
      </c>
      <c r="AA617" s="39" t="s">
        <v>3381</v>
      </c>
      <c r="AB617" s="39" t="s">
        <v>702</v>
      </c>
      <c r="AC617" s="39" t="s">
        <v>3380</v>
      </c>
      <c r="AD617" s="39" t="s">
        <v>3379</v>
      </c>
      <c r="AE617" s="39" t="s">
        <v>559</v>
      </c>
      <c r="AF617" s="39" t="s">
        <v>525</v>
      </c>
      <c r="AG617" s="39" t="s">
        <v>699</v>
      </c>
      <c r="AH617" s="39" t="s">
        <v>698</v>
      </c>
      <c r="AI617" s="40">
        <v>67500000</v>
      </c>
      <c r="AJ617" s="40">
        <v>250000</v>
      </c>
      <c r="AK617" s="40">
        <v>0</v>
      </c>
      <c r="AL617" s="40">
        <v>67250000</v>
      </c>
      <c r="AM617" s="40">
        <v>44750000</v>
      </c>
      <c r="AN617" s="40">
        <v>22500000</v>
      </c>
      <c r="AO617" s="39" t="s">
        <v>3378</v>
      </c>
      <c r="AP617" s="39" t="s">
        <v>554</v>
      </c>
      <c r="AQ617" s="39" t="s">
        <v>3377</v>
      </c>
      <c r="AR617" s="39" t="s">
        <v>554</v>
      </c>
      <c r="AS617" s="38">
        <v>45749</v>
      </c>
    </row>
    <row r="618" spans="1:45" x14ac:dyDescent="0.2">
      <c r="A618" s="39" t="s">
        <v>582</v>
      </c>
      <c r="B618" s="38">
        <v>45658</v>
      </c>
      <c r="C618" s="38">
        <v>45961</v>
      </c>
      <c r="D618" s="39" t="s">
        <v>581</v>
      </c>
      <c r="E618" s="38">
        <v>45749</v>
      </c>
      <c r="F618" s="39" t="s">
        <v>580</v>
      </c>
      <c r="G618" s="39" t="s">
        <v>579</v>
      </c>
      <c r="H618" s="39" t="s">
        <v>3376</v>
      </c>
      <c r="I618" s="38">
        <v>45749</v>
      </c>
      <c r="J618" s="38">
        <v>46022</v>
      </c>
      <c r="K618" s="39" t="s">
        <v>3369</v>
      </c>
      <c r="L618" s="39" t="s">
        <v>576</v>
      </c>
      <c r="M618" s="39" t="s">
        <v>575</v>
      </c>
      <c r="N618" s="39" t="s">
        <v>2112</v>
      </c>
      <c r="O618" s="39" t="s">
        <v>3356</v>
      </c>
      <c r="P618" s="39" t="s">
        <v>3375</v>
      </c>
      <c r="Q618" s="39" t="s">
        <v>397</v>
      </c>
      <c r="R618" s="39" t="s">
        <v>398</v>
      </c>
      <c r="S618" s="39" t="s">
        <v>571</v>
      </c>
      <c r="T618" s="39" t="s">
        <v>570</v>
      </c>
      <c r="U618" s="39" t="s">
        <v>569</v>
      </c>
      <c r="V618" s="39" t="s">
        <v>568</v>
      </c>
      <c r="W618" s="39" t="s">
        <v>567</v>
      </c>
      <c r="X618" s="39" t="s">
        <v>566</v>
      </c>
      <c r="Y618" s="39" t="s">
        <v>596</v>
      </c>
      <c r="Z618" s="39" t="s">
        <v>692</v>
      </c>
      <c r="AA618" s="39" t="s">
        <v>3374</v>
      </c>
      <c r="AB618" s="39" t="s">
        <v>702</v>
      </c>
      <c r="AC618" s="39" t="s">
        <v>3373</v>
      </c>
      <c r="AD618" s="39" t="s">
        <v>3372</v>
      </c>
      <c r="AE618" s="39" t="s">
        <v>559</v>
      </c>
      <c r="AF618" s="39" t="s">
        <v>525</v>
      </c>
      <c r="AG618" s="39" t="s">
        <v>699</v>
      </c>
      <c r="AH618" s="39" t="s">
        <v>698</v>
      </c>
      <c r="AI618" s="40">
        <v>54000000</v>
      </c>
      <c r="AJ618" s="40">
        <v>400000</v>
      </c>
      <c r="AK618" s="40">
        <v>0</v>
      </c>
      <c r="AL618" s="40">
        <v>53600000</v>
      </c>
      <c r="AM618" s="40">
        <v>35600000</v>
      </c>
      <c r="AN618" s="40">
        <v>18000000</v>
      </c>
      <c r="AO618" s="39" t="s">
        <v>3371</v>
      </c>
      <c r="AP618" s="39" t="s">
        <v>554</v>
      </c>
      <c r="AQ618" s="39" t="s">
        <v>3370</v>
      </c>
      <c r="AR618" s="39" t="s">
        <v>554</v>
      </c>
      <c r="AS618" s="38">
        <v>45749</v>
      </c>
    </row>
    <row r="619" spans="1:45" x14ac:dyDescent="0.2">
      <c r="A619" s="39" t="s">
        <v>582</v>
      </c>
      <c r="B619" s="38">
        <v>45658</v>
      </c>
      <c r="C619" s="38">
        <v>45961</v>
      </c>
      <c r="D619" s="39" t="s">
        <v>581</v>
      </c>
      <c r="E619" s="38">
        <v>45749</v>
      </c>
      <c r="F619" s="39" t="s">
        <v>613</v>
      </c>
      <c r="G619" s="39" t="s">
        <v>1306</v>
      </c>
      <c r="H619" s="39" t="s">
        <v>2738</v>
      </c>
      <c r="I619" s="38">
        <v>45749</v>
      </c>
      <c r="J619" s="38">
        <v>46022</v>
      </c>
      <c r="K619" s="39" t="s">
        <v>3369</v>
      </c>
      <c r="L619" s="39" t="s">
        <v>576</v>
      </c>
      <c r="M619" s="39" t="s">
        <v>575</v>
      </c>
      <c r="N619" s="39" t="s">
        <v>1304</v>
      </c>
      <c r="O619" s="39" t="s">
        <v>3368</v>
      </c>
      <c r="P619" s="39" t="s">
        <v>3367</v>
      </c>
      <c r="Q619" s="39" t="s">
        <v>411</v>
      </c>
      <c r="R619" s="39" t="s">
        <v>412</v>
      </c>
      <c r="S619" s="39" t="s">
        <v>571</v>
      </c>
      <c r="T619" s="39" t="s">
        <v>570</v>
      </c>
      <c r="U619" s="39" t="s">
        <v>569</v>
      </c>
      <c r="V619" s="39" t="s">
        <v>568</v>
      </c>
      <c r="W619" s="39" t="s">
        <v>567</v>
      </c>
      <c r="X619" s="39" t="s">
        <v>566</v>
      </c>
      <c r="Y619" s="39" t="s">
        <v>1301</v>
      </c>
      <c r="Z619" s="39" t="s">
        <v>1300</v>
      </c>
      <c r="AA619" s="39" t="s">
        <v>1299</v>
      </c>
      <c r="AB619" s="39" t="s">
        <v>562</v>
      </c>
      <c r="AC619" s="39" t="s">
        <v>1298</v>
      </c>
      <c r="AD619" s="39" t="s">
        <v>1297</v>
      </c>
      <c r="AE619" s="39" t="s">
        <v>559</v>
      </c>
      <c r="AF619" s="39" t="s">
        <v>525</v>
      </c>
      <c r="AG619" s="39" t="s">
        <v>2004</v>
      </c>
      <c r="AH619" s="39" t="s">
        <v>2003</v>
      </c>
      <c r="AI619" s="40">
        <v>199500</v>
      </c>
      <c r="AJ619" s="40">
        <v>0</v>
      </c>
      <c r="AK619" s="40">
        <v>0</v>
      </c>
      <c r="AL619" s="40">
        <v>199500</v>
      </c>
      <c r="AM619" s="40">
        <v>199500</v>
      </c>
      <c r="AN619" s="40">
        <v>0</v>
      </c>
      <c r="AO619" s="39" t="s">
        <v>3366</v>
      </c>
      <c r="AP619" s="39" t="s">
        <v>554</v>
      </c>
      <c r="AQ619" s="39" t="s">
        <v>1295</v>
      </c>
      <c r="AR619" s="39" t="s">
        <v>554</v>
      </c>
      <c r="AS619" s="38">
        <v>45749</v>
      </c>
    </row>
    <row r="620" spans="1:45" x14ac:dyDescent="0.2">
      <c r="A620" s="39" t="s">
        <v>582</v>
      </c>
      <c r="B620" s="38">
        <v>45658</v>
      </c>
      <c r="C620" s="38">
        <v>45961</v>
      </c>
      <c r="D620" s="39" t="s">
        <v>581</v>
      </c>
      <c r="E620" s="38">
        <v>45749</v>
      </c>
      <c r="F620" s="39" t="s">
        <v>580</v>
      </c>
      <c r="G620" s="39" t="s">
        <v>579</v>
      </c>
      <c r="H620" s="39" t="s">
        <v>3365</v>
      </c>
      <c r="I620" s="38">
        <v>45748</v>
      </c>
      <c r="J620" s="38">
        <v>46022</v>
      </c>
      <c r="K620" s="39" t="s">
        <v>3364</v>
      </c>
      <c r="L620" s="39" t="s">
        <v>576</v>
      </c>
      <c r="M620" s="39" t="s">
        <v>575</v>
      </c>
      <c r="N620" s="39" t="s">
        <v>3097</v>
      </c>
      <c r="O620" s="39" t="s">
        <v>2963</v>
      </c>
      <c r="P620" s="39" t="s">
        <v>3363</v>
      </c>
      <c r="Q620" s="39" t="s">
        <v>3353</v>
      </c>
      <c r="R620" s="39" t="s">
        <v>524</v>
      </c>
      <c r="S620" s="39" t="s">
        <v>571</v>
      </c>
      <c r="T620" s="39" t="s">
        <v>570</v>
      </c>
      <c r="U620" s="39" t="s">
        <v>1153</v>
      </c>
      <c r="V620" s="39" t="s">
        <v>1152</v>
      </c>
      <c r="W620" s="39" t="s">
        <v>3352</v>
      </c>
      <c r="X620" s="39" t="s">
        <v>1150</v>
      </c>
      <c r="Y620" s="39" t="s">
        <v>596</v>
      </c>
      <c r="Z620" s="39" t="s">
        <v>692</v>
      </c>
      <c r="AA620" s="39" t="s">
        <v>3362</v>
      </c>
      <c r="AB620" s="39" t="s">
        <v>702</v>
      </c>
      <c r="AC620" s="39" t="s">
        <v>3361</v>
      </c>
      <c r="AD620" s="39" t="s">
        <v>3360</v>
      </c>
      <c r="AE620" s="39" t="s">
        <v>559</v>
      </c>
      <c r="AF620" s="39" t="s">
        <v>525</v>
      </c>
      <c r="AG620" s="39" t="s">
        <v>699</v>
      </c>
      <c r="AH620" s="39" t="s">
        <v>698</v>
      </c>
      <c r="AI620" s="40">
        <v>55200000</v>
      </c>
      <c r="AJ620" s="40">
        <v>0</v>
      </c>
      <c r="AK620" s="40">
        <v>0</v>
      </c>
      <c r="AL620" s="40">
        <v>55200000</v>
      </c>
      <c r="AM620" s="40">
        <v>47733333</v>
      </c>
      <c r="AN620" s="40">
        <v>7466667</v>
      </c>
      <c r="AO620" s="39" t="s">
        <v>3359</v>
      </c>
      <c r="AP620" s="39" t="s">
        <v>554</v>
      </c>
      <c r="AQ620" s="39" t="s">
        <v>3358</v>
      </c>
      <c r="AR620" s="39" t="s">
        <v>554</v>
      </c>
      <c r="AS620" s="38">
        <v>45749</v>
      </c>
    </row>
    <row r="621" spans="1:45" x14ac:dyDescent="0.2">
      <c r="A621" s="39" t="s">
        <v>582</v>
      </c>
      <c r="B621" s="38">
        <v>45658</v>
      </c>
      <c r="C621" s="38">
        <v>45961</v>
      </c>
      <c r="D621" s="39" t="s">
        <v>581</v>
      </c>
      <c r="E621" s="38">
        <v>45750</v>
      </c>
      <c r="F621" s="39" t="s">
        <v>580</v>
      </c>
      <c r="G621" s="39" t="s">
        <v>579</v>
      </c>
      <c r="H621" s="39" t="s">
        <v>3357</v>
      </c>
      <c r="I621" s="38">
        <v>45750</v>
      </c>
      <c r="J621" s="38">
        <v>46022</v>
      </c>
      <c r="K621" s="39" t="s">
        <v>3321</v>
      </c>
      <c r="L621" s="39" t="s">
        <v>576</v>
      </c>
      <c r="M621" s="39" t="s">
        <v>575</v>
      </c>
      <c r="N621" s="39" t="s">
        <v>3356</v>
      </c>
      <c r="O621" s="39" t="s">
        <v>3355</v>
      </c>
      <c r="P621" s="39" t="s">
        <v>3354</v>
      </c>
      <c r="Q621" s="39" t="s">
        <v>3353</v>
      </c>
      <c r="R621" s="39" t="s">
        <v>524</v>
      </c>
      <c r="S621" s="39" t="s">
        <v>571</v>
      </c>
      <c r="T621" s="39" t="s">
        <v>570</v>
      </c>
      <c r="U621" s="39" t="s">
        <v>1153</v>
      </c>
      <c r="V621" s="39" t="s">
        <v>1152</v>
      </c>
      <c r="W621" s="39" t="s">
        <v>3352</v>
      </c>
      <c r="X621" s="39" t="s">
        <v>1150</v>
      </c>
      <c r="Y621" s="39" t="s">
        <v>596</v>
      </c>
      <c r="Z621" s="39" t="s">
        <v>692</v>
      </c>
      <c r="AA621" s="39" t="s">
        <v>3351</v>
      </c>
      <c r="AB621" s="39" t="s">
        <v>702</v>
      </c>
      <c r="AC621" s="39" t="s">
        <v>3350</v>
      </c>
      <c r="AD621" s="39" t="s">
        <v>3349</v>
      </c>
      <c r="AE621" s="39" t="s">
        <v>559</v>
      </c>
      <c r="AF621" s="39" t="s">
        <v>525</v>
      </c>
      <c r="AG621" s="39" t="s">
        <v>699</v>
      </c>
      <c r="AH621" s="39" t="s">
        <v>698</v>
      </c>
      <c r="AI621" s="40">
        <v>105416667</v>
      </c>
      <c r="AJ621" s="40">
        <v>0</v>
      </c>
      <c r="AK621" s="40">
        <v>0</v>
      </c>
      <c r="AL621" s="40">
        <v>105416667</v>
      </c>
      <c r="AM621" s="40">
        <v>73750000</v>
      </c>
      <c r="AN621" s="40">
        <v>31666667</v>
      </c>
      <c r="AO621" s="39" t="s">
        <v>3348</v>
      </c>
      <c r="AP621" s="39" t="s">
        <v>554</v>
      </c>
      <c r="AQ621" s="39" t="s">
        <v>3347</v>
      </c>
      <c r="AR621" s="39" t="s">
        <v>554</v>
      </c>
      <c r="AS621" s="38">
        <v>45750</v>
      </c>
    </row>
    <row r="622" spans="1:45" x14ac:dyDescent="0.2">
      <c r="A622" s="39" t="s">
        <v>582</v>
      </c>
      <c r="B622" s="38">
        <v>45658</v>
      </c>
      <c r="C622" s="38">
        <v>45961</v>
      </c>
      <c r="D622" s="39" t="s">
        <v>581</v>
      </c>
      <c r="E622" s="38">
        <v>45750</v>
      </c>
      <c r="F622" s="39" t="s">
        <v>580</v>
      </c>
      <c r="G622" s="39" t="s">
        <v>579</v>
      </c>
      <c r="H622" s="39" t="s">
        <v>3346</v>
      </c>
      <c r="I622" s="38">
        <v>45750</v>
      </c>
      <c r="J622" s="38">
        <v>46022</v>
      </c>
      <c r="K622" s="39" t="s">
        <v>3321</v>
      </c>
      <c r="L622" s="39" t="s">
        <v>576</v>
      </c>
      <c r="M622" s="39" t="s">
        <v>575</v>
      </c>
      <c r="N622" s="39" t="s">
        <v>3244</v>
      </c>
      <c r="O622" s="39" t="s">
        <v>3345</v>
      </c>
      <c r="P622" s="39" t="s">
        <v>3344</v>
      </c>
      <c r="Q622" s="39" t="s">
        <v>2833</v>
      </c>
      <c r="R622" s="39" t="s">
        <v>516</v>
      </c>
      <c r="S622" s="39" t="s">
        <v>571</v>
      </c>
      <c r="T622" s="39" t="s">
        <v>570</v>
      </c>
      <c r="U622" s="39" t="s">
        <v>2832</v>
      </c>
      <c r="V622" s="39" t="s">
        <v>2831</v>
      </c>
      <c r="W622" s="39" t="s">
        <v>2830</v>
      </c>
      <c r="X622" s="39" t="s">
        <v>1004</v>
      </c>
      <c r="Y622" s="39" t="s">
        <v>596</v>
      </c>
      <c r="Z622" s="39" t="s">
        <v>692</v>
      </c>
      <c r="AA622" s="39" t="s">
        <v>3343</v>
      </c>
      <c r="AB622" s="39" t="s">
        <v>702</v>
      </c>
      <c r="AC622" s="39" t="s">
        <v>3342</v>
      </c>
      <c r="AD622" s="39" t="s">
        <v>3341</v>
      </c>
      <c r="AE622" s="39" t="s">
        <v>559</v>
      </c>
      <c r="AF622" s="39" t="s">
        <v>525</v>
      </c>
      <c r="AG622" s="39" t="s">
        <v>699</v>
      </c>
      <c r="AH622" s="39" t="s">
        <v>698</v>
      </c>
      <c r="AI622" s="40">
        <v>25470000</v>
      </c>
      <c r="AJ622" s="40">
        <v>1440000</v>
      </c>
      <c r="AK622" s="40">
        <v>0</v>
      </c>
      <c r="AL622" s="40">
        <v>24030000</v>
      </c>
      <c r="AM622" s="40">
        <v>15930000</v>
      </c>
      <c r="AN622" s="40">
        <v>8100000</v>
      </c>
      <c r="AO622" s="39" t="s">
        <v>3340</v>
      </c>
      <c r="AP622" s="39" t="s">
        <v>554</v>
      </c>
      <c r="AQ622" s="39" t="s">
        <v>3339</v>
      </c>
      <c r="AR622" s="39" t="s">
        <v>554</v>
      </c>
      <c r="AS622" s="38">
        <v>45750</v>
      </c>
    </row>
    <row r="623" spans="1:45" x14ac:dyDescent="0.2">
      <c r="A623" s="39" t="s">
        <v>582</v>
      </c>
      <c r="B623" s="38">
        <v>45658</v>
      </c>
      <c r="C623" s="38">
        <v>45961</v>
      </c>
      <c r="D623" s="39" t="s">
        <v>581</v>
      </c>
      <c r="E623" s="38">
        <v>45751</v>
      </c>
      <c r="F623" s="39" t="s">
        <v>580</v>
      </c>
      <c r="G623" s="39" t="s">
        <v>579</v>
      </c>
      <c r="H623" s="39" t="s">
        <v>3338</v>
      </c>
      <c r="I623" s="38">
        <v>45750</v>
      </c>
      <c r="J623" s="38">
        <v>46022</v>
      </c>
      <c r="K623" s="39" t="s">
        <v>3321</v>
      </c>
      <c r="L623" s="39" t="s">
        <v>576</v>
      </c>
      <c r="M623" s="39" t="s">
        <v>575</v>
      </c>
      <c r="N623" s="39" t="s">
        <v>3030</v>
      </c>
      <c r="O623" s="39" t="s">
        <v>3337</v>
      </c>
      <c r="P623" s="39" t="s">
        <v>3336</v>
      </c>
      <c r="Q623" s="39" t="s">
        <v>708</v>
      </c>
      <c r="R623" s="39" t="s">
        <v>512</v>
      </c>
      <c r="S623" s="39" t="s">
        <v>571</v>
      </c>
      <c r="T623" s="39" t="s">
        <v>570</v>
      </c>
      <c r="U623" s="39" t="s">
        <v>707</v>
      </c>
      <c r="V623" s="39" t="s">
        <v>706</v>
      </c>
      <c r="W623" s="39" t="s">
        <v>705</v>
      </c>
      <c r="X623" s="39" t="s">
        <v>704</v>
      </c>
      <c r="Y623" s="39" t="s">
        <v>596</v>
      </c>
      <c r="Z623" s="39" t="s">
        <v>692</v>
      </c>
      <c r="AA623" s="39" t="s">
        <v>3335</v>
      </c>
      <c r="AB623" s="39" t="s">
        <v>702</v>
      </c>
      <c r="AC623" s="39" t="s">
        <v>3334</v>
      </c>
      <c r="AD623" s="39" t="s">
        <v>3333</v>
      </c>
      <c r="AE623" s="39" t="s">
        <v>559</v>
      </c>
      <c r="AF623" s="39" t="s">
        <v>525</v>
      </c>
      <c r="AG623" s="39" t="s">
        <v>699</v>
      </c>
      <c r="AH623" s="39" t="s">
        <v>698</v>
      </c>
      <c r="AI623" s="40">
        <v>80100000</v>
      </c>
      <c r="AJ623" s="40">
        <v>890000</v>
      </c>
      <c r="AK623" s="40">
        <v>0</v>
      </c>
      <c r="AL623" s="40">
        <v>79210000</v>
      </c>
      <c r="AM623" s="40">
        <v>52510000</v>
      </c>
      <c r="AN623" s="40">
        <v>26700000</v>
      </c>
      <c r="AO623" s="39" t="s">
        <v>3332</v>
      </c>
      <c r="AP623" s="39" t="s">
        <v>554</v>
      </c>
      <c r="AQ623" s="39" t="s">
        <v>3331</v>
      </c>
      <c r="AR623" s="39" t="s">
        <v>554</v>
      </c>
      <c r="AS623" s="38">
        <v>45751</v>
      </c>
    </row>
    <row r="624" spans="1:45" x14ac:dyDescent="0.2">
      <c r="A624" s="39" t="s">
        <v>582</v>
      </c>
      <c r="B624" s="38">
        <v>45658</v>
      </c>
      <c r="C624" s="38">
        <v>45961</v>
      </c>
      <c r="D624" s="39" t="s">
        <v>581</v>
      </c>
      <c r="E624" s="38">
        <v>45751</v>
      </c>
      <c r="F624" s="39" t="s">
        <v>580</v>
      </c>
      <c r="G624" s="39" t="s">
        <v>579</v>
      </c>
      <c r="H624" s="39" t="s">
        <v>3330</v>
      </c>
      <c r="I624" s="38">
        <v>45750</v>
      </c>
      <c r="J624" s="38">
        <v>46022</v>
      </c>
      <c r="K624" s="39" t="s">
        <v>3321</v>
      </c>
      <c r="L624" s="39" t="s">
        <v>576</v>
      </c>
      <c r="M624" s="39" t="s">
        <v>575</v>
      </c>
      <c r="N624" s="39" t="s">
        <v>2913</v>
      </c>
      <c r="O624" s="39" t="s">
        <v>3329</v>
      </c>
      <c r="P624" s="39" t="s">
        <v>3328</v>
      </c>
      <c r="Q624" s="39" t="s">
        <v>2359</v>
      </c>
      <c r="R624" s="39" t="s">
        <v>520</v>
      </c>
      <c r="S624" s="39" t="s">
        <v>571</v>
      </c>
      <c r="T624" s="39" t="s">
        <v>570</v>
      </c>
      <c r="U624" s="39" t="s">
        <v>1153</v>
      </c>
      <c r="V624" s="39" t="s">
        <v>1152</v>
      </c>
      <c r="W624" s="39" t="s">
        <v>2358</v>
      </c>
      <c r="X624" s="39" t="s">
        <v>1150</v>
      </c>
      <c r="Y624" s="39" t="s">
        <v>596</v>
      </c>
      <c r="Z624" s="39" t="s">
        <v>692</v>
      </c>
      <c r="AA624" s="39" t="s">
        <v>3327</v>
      </c>
      <c r="AB624" s="39" t="s">
        <v>702</v>
      </c>
      <c r="AC624" s="39" t="s">
        <v>3326</v>
      </c>
      <c r="AD624" s="39" t="s">
        <v>3325</v>
      </c>
      <c r="AE624" s="39" t="s">
        <v>559</v>
      </c>
      <c r="AF624" s="39" t="s">
        <v>525</v>
      </c>
      <c r="AG624" s="39" t="s">
        <v>699</v>
      </c>
      <c r="AH624" s="39" t="s">
        <v>698</v>
      </c>
      <c r="AI624" s="40">
        <v>37366675</v>
      </c>
      <c r="AJ624" s="40">
        <v>4753875</v>
      </c>
      <c r="AK624" s="40">
        <v>0</v>
      </c>
      <c r="AL624" s="40">
        <v>32612800</v>
      </c>
      <c r="AM624" s="40">
        <v>21494800</v>
      </c>
      <c r="AN624" s="40">
        <v>11118000</v>
      </c>
      <c r="AO624" s="39" t="s">
        <v>3324</v>
      </c>
      <c r="AP624" s="39" t="s">
        <v>554</v>
      </c>
      <c r="AQ624" s="39" t="s">
        <v>3323</v>
      </c>
      <c r="AR624" s="39" t="s">
        <v>554</v>
      </c>
      <c r="AS624" s="38">
        <v>45751</v>
      </c>
    </row>
    <row r="625" spans="1:45" x14ac:dyDescent="0.2">
      <c r="A625" s="39" t="s">
        <v>582</v>
      </c>
      <c r="B625" s="38">
        <v>45658</v>
      </c>
      <c r="C625" s="38">
        <v>45961</v>
      </c>
      <c r="D625" s="39" t="s">
        <v>581</v>
      </c>
      <c r="E625" s="38">
        <v>45751</v>
      </c>
      <c r="F625" s="39" t="s">
        <v>580</v>
      </c>
      <c r="G625" s="39" t="s">
        <v>579</v>
      </c>
      <c r="H625" s="39" t="s">
        <v>3322</v>
      </c>
      <c r="I625" s="38">
        <v>45750</v>
      </c>
      <c r="J625" s="38">
        <v>46022</v>
      </c>
      <c r="K625" s="39" t="s">
        <v>3321</v>
      </c>
      <c r="L625" s="39" t="s">
        <v>576</v>
      </c>
      <c r="M625" s="39" t="s">
        <v>575</v>
      </c>
      <c r="N625" s="39" t="s">
        <v>2895</v>
      </c>
      <c r="O625" s="39" t="s">
        <v>3320</v>
      </c>
      <c r="P625" s="39" t="s">
        <v>3319</v>
      </c>
      <c r="Q625" s="39" t="s">
        <v>1289</v>
      </c>
      <c r="R625" s="39" t="s">
        <v>514</v>
      </c>
      <c r="S625" s="39" t="s">
        <v>571</v>
      </c>
      <c r="T625" s="39" t="s">
        <v>570</v>
      </c>
      <c r="U625" s="39" t="s">
        <v>1090</v>
      </c>
      <c r="V625" s="39" t="s">
        <v>1089</v>
      </c>
      <c r="W625" s="39" t="s">
        <v>1288</v>
      </c>
      <c r="X625" s="39" t="s">
        <v>1004</v>
      </c>
      <c r="Y625" s="39" t="s">
        <v>596</v>
      </c>
      <c r="Z625" s="39" t="s">
        <v>692</v>
      </c>
      <c r="AA625" s="39" t="s">
        <v>3318</v>
      </c>
      <c r="AB625" s="39" t="s">
        <v>702</v>
      </c>
      <c r="AC625" s="39" t="s">
        <v>3317</v>
      </c>
      <c r="AD625" s="39" t="s">
        <v>3316</v>
      </c>
      <c r="AE625" s="39" t="s">
        <v>559</v>
      </c>
      <c r="AF625" s="39" t="s">
        <v>525</v>
      </c>
      <c r="AG625" s="39" t="s">
        <v>699</v>
      </c>
      <c r="AH625" s="39" t="s">
        <v>698</v>
      </c>
      <c r="AI625" s="40">
        <v>48307000</v>
      </c>
      <c r="AJ625" s="40">
        <v>0</v>
      </c>
      <c r="AK625" s="40">
        <v>0</v>
      </c>
      <c r="AL625" s="40">
        <v>48307000</v>
      </c>
      <c r="AM625" s="40">
        <v>37035366</v>
      </c>
      <c r="AN625" s="40">
        <v>11271634</v>
      </c>
      <c r="AO625" s="39" t="s">
        <v>3315</v>
      </c>
      <c r="AP625" s="39" t="s">
        <v>554</v>
      </c>
      <c r="AQ625" s="39" t="s">
        <v>3314</v>
      </c>
      <c r="AR625" s="39" t="s">
        <v>554</v>
      </c>
      <c r="AS625" s="38">
        <v>45751</v>
      </c>
    </row>
    <row r="626" spans="1:45" x14ac:dyDescent="0.2">
      <c r="A626" s="39" t="s">
        <v>582</v>
      </c>
      <c r="B626" s="38">
        <v>45658</v>
      </c>
      <c r="C626" s="38">
        <v>45961</v>
      </c>
      <c r="D626" s="39" t="s">
        <v>581</v>
      </c>
      <c r="E626" s="38">
        <v>45751</v>
      </c>
      <c r="F626" s="39" t="s">
        <v>580</v>
      </c>
      <c r="G626" s="39" t="s">
        <v>579</v>
      </c>
      <c r="H626" s="39" t="s">
        <v>3313</v>
      </c>
      <c r="I626" s="38">
        <v>45751</v>
      </c>
      <c r="J626" s="38">
        <v>46022</v>
      </c>
      <c r="K626" s="39" t="s">
        <v>3257</v>
      </c>
      <c r="L626" s="39" t="s">
        <v>576</v>
      </c>
      <c r="M626" s="39" t="s">
        <v>575</v>
      </c>
      <c r="N626" s="39" t="s">
        <v>3200</v>
      </c>
      <c r="O626" s="39" t="s">
        <v>3312</v>
      </c>
      <c r="P626" s="39" t="s">
        <v>3311</v>
      </c>
      <c r="Q626" s="39" t="s">
        <v>2833</v>
      </c>
      <c r="R626" s="39" t="s">
        <v>516</v>
      </c>
      <c r="S626" s="39" t="s">
        <v>571</v>
      </c>
      <c r="T626" s="39" t="s">
        <v>570</v>
      </c>
      <c r="U626" s="39" t="s">
        <v>2832</v>
      </c>
      <c r="V626" s="39" t="s">
        <v>2831</v>
      </c>
      <c r="W626" s="39" t="s">
        <v>2830</v>
      </c>
      <c r="X626" s="39" t="s">
        <v>1004</v>
      </c>
      <c r="Y626" s="39" t="s">
        <v>596</v>
      </c>
      <c r="Z626" s="39" t="s">
        <v>692</v>
      </c>
      <c r="AA626" s="39" t="s">
        <v>3310</v>
      </c>
      <c r="AB626" s="39" t="s">
        <v>702</v>
      </c>
      <c r="AC626" s="39" t="s">
        <v>3309</v>
      </c>
      <c r="AD626" s="39" t="s">
        <v>3308</v>
      </c>
      <c r="AE626" s="39" t="s">
        <v>559</v>
      </c>
      <c r="AF626" s="39" t="s">
        <v>525</v>
      </c>
      <c r="AG626" s="39" t="s">
        <v>699</v>
      </c>
      <c r="AH626" s="39" t="s">
        <v>698</v>
      </c>
      <c r="AI626" s="40">
        <v>24300000</v>
      </c>
      <c r="AJ626" s="40">
        <v>540000</v>
      </c>
      <c r="AK626" s="40">
        <v>0</v>
      </c>
      <c r="AL626" s="40">
        <v>23760000</v>
      </c>
      <c r="AM626" s="40">
        <v>15660000</v>
      </c>
      <c r="AN626" s="40">
        <v>8100000</v>
      </c>
      <c r="AO626" s="39" t="s">
        <v>3307</v>
      </c>
      <c r="AP626" s="39" t="s">
        <v>554</v>
      </c>
      <c r="AQ626" s="39" t="s">
        <v>3306</v>
      </c>
      <c r="AR626" s="39" t="s">
        <v>554</v>
      </c>
      <c r="AS626" s="38">
        <v>45751</v>
      </c>
    </row>
    <row r="627" spans="1:45" x14ac:dyDescent="0.2">
      <c r="A627" s="39" t="s">
        <v>582</v>
      </c>
      <c r="B627" s="38">
        <v>45658</v>
      </c>
      <c r="C627" s="38">
        <v>45961</v>
      </c>
      <c r="D627" s="39" t="s">
        <v>581</v>
      </c>
      <c r="E627" s="38">
        <v>45754</v>
      </c>
      <c r="F627" s="39" t="s">
        <v>580</v>
      </c>
      <c r="G627" s="39" t="s">
        <v>579</v>
      </c>
      <c r="H627" s="39" t="s">
        <v>3305</v>
      </c>
      <c r="I627" s="38">
        <v>45751</v>
      </c>
      <c r="J627" s="38">
        <v>46022</v>
      </c>
      <c r="K627" s="39" t="s">
        <v>3257</v>
      </c>
      <c r="L627" s="39" t="s">
        <v>576</v>
      </c>
      <c r="M627" s="39" t="s">
        <v>575</v>
      </c>
      <c r="N627" s="39" t="s">
        <v>2873</v>
      </c>
      <c r="O627" s="39" t="s">
        <v>3304</v>
      </c>
      <c r="P627" s="39" t="s">
        <v>3303</v>
      </c>
      <c r="Q627" s="39" t="s">
        <v>2320</v>
      </c>
      <c r="R627" s="39" t="s">
        <v>516</v>
      </c>
      <c r="S627" s="39" t="s">
        <v>571</v>
      </c>
      <c r="T627" s="39" t="s">
        <v>570</v>
      </c>
      <c r="U627" s="39" t="s">
        <v>1090</v>
      </c>
      <c r="V627" s="39" t="s">
        <v>1089</v>
      </c>
      <c r="W627" s="39" t="s">
        <v>2317</v>
      </c>
      <c r="X627" s="39" t="s">
        <v>1004</v>
      </c>
      <c r="Y627" s="39" t="s">
        <v>596</v>
      </c>
      <c r="Z627" s="39" t="s">
        <v>692</v>
      </c>
      <c r="AA627" s="39" t="s">
        <v>3302</v>
      </c>
      <c r="AB627" s="39" t="s">
        <v>702</v>
      </c>
      <c r="AC627" s="39" t="s">
        <v>3301</v>
      </c>
      <c r="AD627" s="39" t="s">
        <v>3300</v>
      </c>
      <c r="AE627" s="39" t="s">
        <v>559</v>
      </c>
      <c r="AF627" s="39" t="s">
        <v>525</v>
      </c>
      <c r="AG627" s="39" t="s">
        <v>699</v>
      </c>
      <c r="AH627" s="39" t="s">
        <v>698</v>
      </c>
      <c r="AI627" s="40">
        <v>55350000</v>
      </c>
      <c r="AJ627" s="40">
        <v>1230000</v>
      </c>
      <c r="AK627" s="40">
        <v>0</v>
      </c>
      <c r="AL627" s="40">
        <v>54120000</v>
      </c>
      <c r="AM627" s="40">
        <v>35670000</v>
      </c>
      <c r="AN627" s="40">
        <v>18450000</v>
      </c>
      <c r="AO627" s="39" t="s">
        <v>3299</v>
      </c>
      <c r="AP627" s="39" t="s">
        <v>554</v>
      </c>
      <c r="AQ627" s="39" t="s">
        <v>3298</v>
      </c>
      <c r="AR627" s="39" t="s">
        <v>554</v>
      </c>
      <c r="AS627" s="38">
        <v>45754</v>
      </c>
    </row>
    <row r="628" spans="1:45" x14ac:dyDescent="0.2">
      <c r="A628" s="39" t="s">
        <v>582</v>
      </c>
      <c r="B628" s="38">
        <v>45658</v>
      </c>
      <c r="C628" s="38">
        <v>45961</v>
      </c>
      <c r="D628" s="39" t="s">
        <v>581</v>
      </c>
      <c r="E628" s="38">
        <v>45754</v>
      </c>
      <c r="F628" s="39" t="s">
        <v>580</v>
      </c>
      <c r="G628" s="39" t="s">
        <v>579</v>
      </c>
      <c r="H628" s="39" t="s">
        <v>3297</v>
      </c>
      <c r="I628" s="38">
        <v>45751</v>
      </c>
      <c r="J628" s="38">
        <v>46022</v>
      </c>
      <c r="K628" s="39" t="s">
        <v>3257</v>
      </c>
      <c r="L628" s="39" t="s">
        <v>576</v>
      </c>
      <c r="M628" s="39" t="s">
        <v>575</v>
      </c>
      <c r="N628" s="39" t="s">
        <v>3201</v>
      </c>
      <c r="O628" s="39" t="s">
        <v>3296</v>
      </c>
      <c r="P628" s="39" t="s">
        <v>3295</v>
      </c>
      <c r="Q628" s="39" t="s">
        <v>708</v>
      </c>
      <c r="R628" s="39" t="s">
        <v>512</v>
      </c>
      <c r="S628" s="39" t="s">
        <v>571</v>
      </c>
      <c r="T628" s="39" t="s">
        <v>570</v>
      </c>
      <c r="U628" s="39" t="s">
        <v>707</v>
      </c>
      <c r="V628" s="39" t="s">
        <v>706</v>
      </c>
      <c r="W628" s="39" t="s">
        <v>705</v>
      </c>
      <c r="X628" s="39" t="s">
        <v>704</v>
      </c>
      <c r="Y628" s="39" t="s">
        <v>596</v>
      </c>
      <c r="Z628" s="39" t="s">
        <v>692</v>
      </c>
      <c r="AA628" s="39" t="s">
        <v>3294</v>
      </c>
      <c r="AB628" s="39" t="s">
        <v>702</v>
      </c>
      <c r="AC628" s="39" t="s">
        <v>3293</v>
      </c>
      <c r="AD628" s="39" t="s">
        <v>3292</v>
      </c>
      <c r="AE628" s="39" t="s">
        <v>559</v>
      </c>
      <c r="AF628" s="39" t="s">
        <v>525</v>
      </c>
      <c r="AG628" s="39" t="s">
        <v>699</v>
      </c>
      <c r="AH628" s="39" t="s">
        <v>698</v>
      </c>
      <c r="AI628" s="40">
        <v>71400000</v>
      </c>
      <c r="AJ628" s="40">
        <v>8568000</v>
      </c>
      <c r="AK628" s="40">
        <v>0</v>
      </c>
      <c r="AL628" s="40">
        <v>62832000</v>
      </c>
      <c r="AM628" s="40">
        <v>41412000</v>
      </c>
      <c r="AN628" s="40">
        <v>21420000</v>
      </c>
      <c r="AO628" s="39" t="s">
        <v>3291</v>
      </c>
      <c r="AP628" s="39" t="s">
        <v>554</v>
      </c>
      <c r="AQ628" s="39" t="s">
        <v>3290</v>
      </c>
      <c r="AR628" s="39" t="s">
        <v>554</v>
      </c>
      <c r="AS628" s="38">
        <v>45754</v>
      </c>
    </row>
    <row r="629" spans="1:45" x14ac:dyDescent="0.2">
      <c r="A629" s="39" t="s">
        <v>582</v>
      </c>
      <c r="B629" s="38">
        <v>45658</v>
      </c>
      <c r="C629" s="38">
        <v>45961</v>
      </c>
      <c r="D629" s="39" t="s">
        <v>581</v>
      </c>
      <c r="E629" s="38">
        <v>45754</v>
      </c>
      <c r="F629" s="39" t="s">
        <v>580</v>
      </c>
      <c r="G629" s="39" t="s">
        <v>579</v>
      </c>
      <c r="H629" s="39" t="s">
        <v>3289</v>
      </c>
      <c r="I629" s="38">
        <v>45754</v>
      </c>
      <c r="J629" s="38">
        <v>46022</v>
      </c>
      <c r="K629" s="39" t="s">
        <v>3235</v>
      </c>
      <c r="L629" s="39" t="s">
        <v>576</v>
      </c>
      <c r="M629" s="39" t="s">
        <v>575</v>
      </c>
      <c r="N629" s="39" t="s">
        <v>3288</v>
      </c>
      <c r="O629" s="39" t="s">
        <v>3287</v>
      </c>
      <c r="P629" s="39" t="s">
        <v>3286</v>
      </c>
      <c r="Q629" s="39" t="s">
        <v>2785</v>
      </c>
      <c r="R629" s="39" t="s">
        <v>522</v>
      </c>
      <c r="S629" s="39" t="s">
        <v>571</v>
      </c>
      <c r="T629" s="39" t="s">
        <v>570</v>
      </c>
      <c r="U629" s="39" t="s">
        <v>1007</v>
      </c>
      <c r="V629" s="39" t="s">
        <v>1006</v>
      </c>
      <c r="W629" s="39" t="s">
        <v>2784</v>
      </c>
      <c r="X629" s="39" t="s">
        <v>2783</v>
      </c>
      <c r="Y629" s="39" t="s">
        <v>596</v>
      </c>
      <c r="Z629" s="39" t="s">
        <v>692</v>
      </c>
      <c r="AA629" s="39" t="s">
        <v>3285</v>
      </c>
      <c r="AB629" s="39" t="s">
        <v>702</v>
      </c>
      <c r="AC629" s="39" t="s">
        <v>3284</v>
      </c>
      <c r="AD629" s="39" t="s">
        <v>3283</v>
      </c>
      <c r="AE629" s="39" t="s">
        <v>559</v>
      </c>
      <c r="AF629" s="39" t="s">
        <v>525</v>
      </c>
      <c r="AG629" s="39" t="s">
        <v>699</v>
      </c>
      <c r="AH629" s="39" t="s">
        <v>698</v>
      </c>
      <c r="AI629" s="40">
        <v>81200000</v>
      </c>
      <c r="AJ629" s="40">
        <v>4640000</v>
      </c>
      <c r="AK629" s="40">
        <v>0</v>
      </c>
      <c r="AL629" s="40">
        <v>76560000</v>
      </c>
      <c r="AM629" s="40">
        <v>50460000</v>
      </c>
      <c r="AN629" s="40">
        <v>26100000</v>
      </c>
      <c r="AO629" s="39" t="s">
        <v>3282</v>
      </c>
      <c r="AP629" s="39" t="s">
        <v>554</v>
      </c>
      <c r="AQ629" s="39" t="s">
        <v>3281</v>
      </c>
      <c r="AR629" s="39" t="s">
        <v>554</v>
      </c>
      <c r="AS629" s="38">
        <v>45754</v>
      </c>
    </row>
    <row r="630" spans="1:45" x14ac:dyDescent="0.2">
      <c r="A630" s="39" t="s">
        <v>582</v>
      </c>
      <c r="B630" s="38">
        <v>45658</v>
      </c>
      <c r="C630" s="38">
        <v>45961</v>
      </c>
      <c r="D630" s="39" t="s">
        <v>581</v>
      </c>
      <c r="E630" s="38">
        <v>45754</v>
      </c>
      <c r="F630" s="39" t="s">
        <v>1317</v>
      </c>
      <c r="G630" s="39" t="s">
        <v>1316</v>
      </c>
      <c r="H630" s="39" t="s">
        <v>3280</v>
      </c>
      <c r="I630" s="38">
        <v>45754</v>
      </c>
      <c r="J630" s="38">
        <v>46022</v>
      </c>
      <c r="K630" s="39" t="s">
        <v>3235</v>
      </c>
      <c r="L630" s="39" t="s">
        <v>1317</v>
      </c>
      <c r="M630" s="39" t="s">
        <v>1316</v>
      </c>
      <c r="N630" s="39" t="s">
        <v>3279</v>
      </c>
      <c r="O630" s="39" t="s">
        <v>3278</v>
      </c>
      <c r="P630" s="39" t="s">
        <v>3277</v>
      </c>
      <c r="Q630" s="39" t="s">
        <v>66</v>
      </c>
      <c r="R630" s="39" t="s">
        <v>67</v>
      </c>
      <c r="S630" s="39" t="s">
        <v>571</v>
      </c>
      <c r="T630" s="39" t="s">
        <v>570</v>
      </c>
      <c r="U630" s="39" t="s">
        <v>569</v>
      </c>
      <c r="V630" s="39" t="s">
        <v>568</v>
      </c>
      <c r="W630" s="39" t="s">
        <v>567</v>
      </c>
      <c r="X630" s="39" t="s">
        <v>566</v>
      </c>
      <c r="Y630" s="39" t="s">
        <v>1313</v>
      </c>
      <c r="Z630" s="39" t="s">
        <v>1312</v>
      </c>
      <c r="AA630" s="39" t="s">
        <v>1046</v>
      </c>
      <c r="AB630" s="39" t="s">
        <v>1045</v>
      </c>
      <c r="AC630" s="39" t="s">
        <v>1044</v>
      </c>
      <c r="AD630" s="39" t="s">
        <v>1043</v>
      </c>
      <c r="AE630" s="39" t="s">
        <v>559</v>
      </c>
      <c r="AF630" s="39" t="s">
        <v>525</v>
      </c>
      <c r="AG630" s="39" t="s">
        <v>1019</v>
      </c>
      <c r="AH630" s="39" t="s">
        <v>1018</v>
      </c>
      <c r="AI630" s="40">
        <v>14600</v>
      </c>
      <c r="AJ630" s="40">
        <v>0</v>
      </c>
      <c r="AK630" s="40">
        <v>0</v>
      </c>
      <c r="AL630" s="40">
        <v>14600</v>
      </c>
      <c r="AM630" s="40">
        <v>14600</v>
      </c>
      <c r="AN630" s="40">
        <v>0</v>
      </c>
      <c r="AO630" s="39" t="s">
        <v>3276</v>
      </c>
      <c r="AP630" s="39" t="s">
        <v>554</v>
      </c>
      <c r="AQ630" s="39" t="s">
        <v>3275</v>
      </c>
      <c r="AR630" s="39" t="s">
        <v>554</v>
      </c>
      <c r="AS630" s="38">
        <v>45754</v>
      </c>
    </row>
    <row r="631" spans="1:45" x14ac:dyDescent="0.2">
      <c r="A631" s="39" t="s">
        <v>582</v>
      </c>
      <c r="B631" s="38">
        <v>45658</v>
      </c>
      <c r="C631" s="38">
        <v>45961</v>
      </c>
      <c r="D631" s="39" t="s">
        <v>581</v>
      </c>
      <c r="E631" s="38">
        <v>45754</v>
      </c>
      <c r="F631" s="39" t="s">
        <v>1317</v>
      </c>
      <c r="G631" s="39" t="s">
        <v>1316</v>
      </c>
      <c r="H631" s="39" t="s">
        <v>3280</v>
      </c>
      <c r="I631" s="38">
        <v>45754</v>
      </c>
      <c r="J631" s="38">
        <v>46022</v>
      </c>
      <c r="K631" s="39" t="s">
        <v>3235</v>
      </c>
      <c r="L631" s="39" t="s">
        <v>1317</v>
      </c>
      <c r="M631" s="39" t="s">
        <v>1316</v>
      </c>
      <c r="N631" s="39" t="s">
        <v>3279</v>
      </c>
      <c r="O631" s="39" t="s">
        <v>3278</v>
      </c>
      <c r="P631" s="39" t="s">
        <v>3277</v>
      </c>
      <c r="Q631" s="39" t="s">
        <v>74</v>
      </c>
      <c r="R631" s="39" t="s">
        <v>75</v>
      </c>
      <c r="S631" s="39" t="s">
        <v>571</v>
      </c>
      <c r="T631" s="39" t="s">
        <v>570</v>
      </c>
      <c r="U631" s="39" t="s">
        <v>569</v>
      </c>
      <c r="V631" s="39" t="s">
        <v>568</v>
      </c>
      <c r="W631" s="39" t="s">
        <v>567</v>
      </c>
      <c r="X631" s="39" t="s">
        <v>566</v>
      </c>
      <c r="Y631" s="39" t="s">
        <v>1313</v>
      </c>
      <c r="Z631" s="39" t="s">
        <v>1312</v>
      </c>
      <c r="AA631" s="39" t="s">
        <v>1046</v>
      </c>
      <c r="AB631" s="39" t="s">
        <v>1045</v>
      </c>
      <c r="AC631" s="39" t="s">
        <v>1044</v>
      </c>
      <c r="AD631" s="39" t="s">
        <v>1043</v>
      </c>
      <c r="AE631" s="39" t="s">
        <v>559</v>
      </c>
      <c r="AF631" s="39" t="s">
        <v>525</v>
      </c>
      <c r="AG631" s="39" t="s">
        <v>1019</v>
      </c>
      <c r="AH631" s="39" t="s">
        <v>1018</v>
      </c>
      <c r="AI631" s="40">
        <v>10400</v>
      </c>
      <c r="AJ631" s="40">
        <v>0</v>
      </c>
      <c r="AK631" s="40">
        <v>0</v>
      </c>
      <c r="AL631" s="40">
        <v>10400</v>
      </c>
      <c r="AM631" s="40">
        <v>10400</v>
      </c>
      <c r="AN631" s="40">
        <v>0</v>
      </c>
      <c r="AO631" s="39" t="s">
        <v>3276</v>
      </c>
      <c r="AP631" s="39" t="s">
        <v>629</v>
      </c>
      <c r="AQ631" s="39" t="s">
        <v>3275</v>
      </c>
      <c r="AR631" s="39" t="s">
        <v>629</v>
      </c>
      <c r="AS631" s="38">
        <v>45754</v>
      </c>
    </row>
    <row r="632" spans="1:45" x14ac:dyDescent="0.2">
      <c r="A632" s="39" t="s">
        <v>582</v>
      </c>
      <c r="B632" s="38">
        <v>45658</v>
      </c>
      <c r="C632" s="38">
        <v>45961</v>
      </c>
      <c r="D632" s="39" t="s">
        <v>581</v>
      </c>
      <c r="E632" s="38">
        <v>45754</v>
      </c>
      <c r="F632" s="39" t="s">
        <v>1317</v>
      </c>
      <c r="G632" s="39" t="s">
        <v>1316</v>
      </c>
      <c r="H632" s="39" t="s">
        <v>3280</v>
      </c>
      <c r="I632" s="38">
        <v>45754</v>
      </c>
      <c r="J632" s="38">
        <v>46022</v>
      </c>
      <c r="K632" s="39" t="s">
        <v>3235</v>
      </c>
      <c r="L632" s="39" t="s">
        <v>1317</v>
      </c>
      <c r="M632" s="39" t="s">
        <v>1316</v>
      </c>
      <c r="N632" s="39" t="s">
        <v>3279</v>
      </c>
      <c r="O632" s="39" t="s">
        <v>3278</v>
      </c>
      <c r="P632" s="39" t="s">
        <v>3277</v>
      </c>
      <c r="Q632" s="39" t="s">
        <v>84</v>
      </c>
      <c r="R632" s="39" t="s">
        <v>85</v>
      </c>
      <c r="S632" s="39" t="s">
        <v>571</v>
      </c>
      <c r="T632" s="39" t="s">
        <v>570</v>
      </c>
      <c r="U632" s="39" t="s">
        <v>569</v>
      </c>
      <c r="V632" s="39" t="s">
        <v>568</v>
      </c>
      <c r="W632" s="39" t="s">
        <v>567</v>
      </c>
      <c r="X632" s="39" t="s">
        <v>566</v>
      </c>
      <c r="Y632" s="39" t="s">
        <v>1313</v>
      </c>
      <c r="Z632" s="39" t="s">
        <v>1312</v>
      </c>
      <c r="AA632" s="39" t="s">
        <v>1046</v>
      </c>
      <c r="AB632" s="39" t="s">
        <v>1045</v>
      </c>
      <c r="AC632" s="39" t="s">
        <v>1044</v>
      </c>
      <c r="AD632" s="39" t="s">
        <v>1043</v>
      </c>
      <c r="AE632" s="39" t="s">
        <v>559</v>
      </c>
      <c r="AF632" s="39" t="s">
        <v>525</v>
      </c>
      <c r="AG632" s="39" t="s">
        <v>1019</v>
      </c>
      <c r="AH632" s="39" t="s">
        <v>1018</v>
      </c>
      <c r="AI632" s="40">
        <v>953100</v>
      </c>
      <c r="AJ632" s="40">
        <v>0</v>
      </c>
      <c r="AK632" s="40">
        <v>0</v>
      </c>
      <c r="AL632" s="40">
        <v>953100</v>
      </c>
      <c r="AM632" s="40">
        <v>953100</v>
      </c>
      <c r="AN632" s="40">
        <v>0</v>
      </c>
      <c r="AO632" s="39" t="s">
        <v>3276</v>
      </c>
      <c r="AP632" s="39" t="s">
        <v>628</v>
      </c>
      <c r="AQ632" s="39" t="s">
        <v>3275</v>
      </c>
      <c r="AR632" s="39" t="s">
        <v>628</v>
      </c>
      <c r="AS632" s="38">
        <v>45754</v>
      </c>
    </row>
    <row r="633" spans="1:45" x14ac:dyDescent="0.2">
      <c r="A633" s="39" t="s">
        <v>582</v>
      </c>
      <c r="B633" s="38">
        <v>45658</v>
      </c>
      <c r="C633" s="38">
        <v>45961</v>
      </c>
      <c r="D633" s="39" t="s">
        <v>581</v>
      </c>
      <c r="E633" s="38">
        <v>45754</v>
      </c>
      <c r="F633" s="39" t="s">
        <v>1317</v>
      </c>
      <c r="G633" s="39" t="s">
        <v>1316</v>
      </c>
      <c r="H633" s="39" t="s">
        <v>3280</v>
      </c>
      <c r="I633" s="38">
        <v>45754</v>
      </c>
      <c r="J633" s="38">
        <v>46022</v>
      </c>
      <c r="K633" s="39" t="s">
        <v>3235</v>
      </c>
      <c r="L633" s="39" t="s">
        <v>1317</v>
      </c>
      <c r="M633" s="39" t="s">
        <v>1316</v>
      </c>
      <c r="N633" s="39" t="s">
        <v>3279</v>
      </c>
      <c r="O633" s="39" t="s">
        <v>3278</v>
      </c>
      <c r="P633" s="39" t="s">
        <v>3277</v>
      </c>
      <c r="Q633" s="39" t="s">
        <v>88</v>
      </c>
      <c r="R633" s="39" t="s">
        <v>89</v>
      </c>
      <c r="S633" s="39" t="s">
        <v>571</v>
      </c>
      <c r="T633" s="39" t="s">
        <v>570</v>
      </c>
      <c r="U633" s="39" t="s">
        <v>569</v>
      </c>
      <c r="V633" s="39" t="s">
        <v>568</v>
      </c>
      <c r="W633" s="39" t="s">
        <v>567</v>
      </c>
      <c r="X633" s="39" t="s">
        <v>566</v>
      </c>
      <c r="Y633" s="39" t="s">
        <v>1313</v>
      </c>
      <c r="Z633" s="39" t="s">
        <v>1312</v>
      </c>
      <c r="AA633" s="39" t="s">
        <v>1046</v>
      </c>
      <c r="AB633" s="39" t="s">
        <v>1045</v>
      </c>
      <c r="AC633" s="39" t="s">
        <v>1044</v>
      </c>
      <c r="AD633" s="39" t="s">
        <v>1043</v>
      </c>
      <c r="AE633" s="39" t="s">
        <v>559</v>
      </c>
      <c r="AF633" s="39" t="s">
        <v>525</v>
      </c>
      <c r="AG633" s="39" t="s">
        <v>1019</v>
      </c>
      <c r="AH633" s="39" t="s">
        <v>1018</v>
      </c>
      <c r="AI633" s="40">
        <v>700</v>
      </c>
      <c r="AJ633" s="40">
        <v>0</v>
      </c>
      <c r="AK633" s="40">
        <v>0</v>
      </c>
      <c r="AL633" s="40">
        <v>700</v>
      </c>
      <c r="AM633" s="40">
        <v>700</v>
      </c>
      <c r="AN633" s="40">
        <v>0</v>
      </c>
      <c r="AO633" s="39" t="s">
        <v>3276</v>
      </c>
      <c r="AP633" s="39" t="s">
        <v>627</v>
      </c>
      <c r="AQ633" s="39" t="s">
        <v>3275</v>
      </c>
      <c r="AR633" s="39" t="s">
        <v>627</v>
      </c>
      <c r="AS633" s="38">
        <v>45754</v>
      </c>
    </row>
    <row r="634" spans="1:45" x14ac:dyDescent="0.2">
      <c r="A634" s="39" t="s">
        <v>582</v>
      </c>
      <c r="B634" s="38">
        <v>45658</v>
      </c>
      <c r="C634" s="38">
        <v>45961</v>
      </c>
      <c r="D634" s="39" t="s">
        <v>581</v>
      </c>
      <c r="E634" s="38">
        <v>45754</v>
      </c>
      <c r="F634" s="39" t="s">
        <v>1317</v>
      </c>
      <c r="G634" s="39" t="s">
        <v>1316</v>
      </c>
      <c r="H634" s="39" t="s">
        <v>3280</v>
      </c>
      <c r="I634" s="38">
        <v>45754</v>
      </c>
      <c r="J634" s="38">
        <v>46022</v>
      </c>
      <c r="K634" s="39" t="s">
        <v>3235</v>
      </c>
      <c r="L634" s="39" t="s">
        <v>1317</v>
      </c>
      <c r="M634" s="39" t="s">
        <v>1316</v>
      </c>
      <c r="N634" s="39" t="s">
        <v>3279</v>
      </c>
      <c r="O634" s="39" t="s">
        <v>3278</v>
      </c>
      <c r="P634" s="39" t="s">
        <v>3277</v>
      </c>
      <c r="Q634" s="39" t="s">
        <v>90</v>
      </c>
      <c r="R634" s="39" t="s">
        <v>91</v>
      </c>
      <c r="S634" s="39" t="s">
        <v>571</v>
      </c>
      <c r="T634" s="39" t="s">
        <v>570</v>
      </c>
      <c r="U634" s="39" t="s">
        <v>569</v>
      </c>
      <c r="V634" s="39" t="s">
        <v>568</v>
      </c>
      <c r="W634" s="39" t="s">
        <v>567</v>
      </c>
      <c r="X634" s="39" t="s">
        <v>566</v>
      </c>
      <c r="Y634" s="39" t="s">
        <v>1313</v>
      </c>
      <c r="Z634" s="39" t="s">
        <v>1312</v>
      </c>
      <c r="AA634" s="39" t="s">
        <v>1046</v>
      </c>
      <c r="AB634" s="39" t="s">
        <v>1045</v>
      </c>
      <c r="AC634" s="39" t="s">
        <v>1044</v>
      </c>
      <c r="AD634" s="39" t="s">
        <v>1043</v>
      </c>
      <c r="AE634" s="39" t="s">
        <v>559</v>
      </c>
      <c r="AF634" s="39" t="s">
        <v>525</v>
      </c>
      <c r="AG634" s="39" t="s">
        <v>1019</v>
      </c>
      <c r="AH634" s="39" t="s">
        <v>1018</v>
      </c>
      <c r="AI634" s="40">
        <v>714800</v>
      </c>
      <c r="AJ634" s="40">
        <v>0</v>
      </c>
      <c r="AK634" s="40">
        <v>0</v>
      </c>
      <c r="AL634" s="40">
        <v>714800</v>
      </c>
      <c r="AM634" s="40">
        <v>714800</v>
      </c>
      <c r="AN634" s="40">
        <v>0</v>
      </c>
      <c r="AO634" s="39" t="s">
        <v>3276</v>
      </c>
      <c r="AP634" s="39" t="s">
        <v>626</v>
      </c>
      <c r="AQ634" s="39" t="s">
        <v>3275</v>
      </c>
      <c r="AR634" s="39" t="s">
        <v>626</v>
      </c>
      <c r="AS634" s="38">
        <v>45754</v>
      </c>
    </row>
    <row r="635" spans="1:45" x14ac:dyDescent="0.2">
      <c r="A635" s="39" t="s">
        <v>582</v>
      </c>
      <c r="B635" s="38">
        <v>45658</v>
      </c>
      <c r="C635" s="38">
        <v>45961</v>
      </c>
      <c r="D635" s="39" t="s">
        <v>581</v>
      </c>
      <c r="E635" s="38">
        <v>45754</v>
      </c>
      <c r="F635" s="39" t="s">
        <v>1317</v>
      </c>
      <c r="G635" s="39" t="s">
        <v>1316</v>
      </c>
      <c r="H635" s="39" t="s">
        <v>3280</v>
      </c>
      <c r="I635" s="38">
        <v>45754</v>
      </c>
      <c r="J635" s="38">
        <v>46022</v>
      </c>
      <c r="K635" s="39" t="s">
        <v>3235</v>
      </c>
      <c r="L635" s="39" t="s">
        <v>1317</v>
      </c>
      <c r="M635" s="39" t="s">
        <v>1316</v>
      </c>
      <c r="N635" s="39" t="s">
        <v>3279</v>
      </c>
      <c r="O635" s="39" t="s">
        <v>3278</v>
      </c>
      <c r="P635" s="39" t="s">
        <v>3277</v>
      </c>
      <c r="Q635" s="39" t="s">
        <v>92</v>
      </c>
      <c r="R635" s="39" t="s">
        <v>93</v>
      </c>
      <c r="S635" s="39" t="s">
        <v>571</v>
      </c>
      <c r="T635" s="39" t="s">
        <v>570</v>
      </c>
      <c r="U635" s="39" t="s">
        <v>569</v>
      </c>
      <c r="V635" s="39" t="s">
        <v>568</v>
      </c>
      <c r="W635" s="39" t="s">
        <v>567</v>
      </c>
      <c r="X635" s="39" t="s">
        <v>566</v>
      </c>
      <c r="Y635" s="39" t="s">
        <v>1313</v>
      </c>
      <c r="Z635" s="39" t="s">
        <v>1312</v>
      </c>
      <c r="AA635" s="39" t="s">
        <v>1046</v>
      </c>
      <c r="AB635" s="39" t="s">
        <v>1045</v>
      </c>
      <c r="AC635" s="39" t="s">
        <v>1044</v>
      </c>
      <c r="AD635" s="39" t="s">
        <v>1043</v>
      </c>
      <c r="AE635" s="39" t="s">
        <v>559</v>
      </c>
      <c r="AF635" s="39" t="s">
        <v>525</v>
      </c>
      <c r="AG635" s="39" t="s">
        <v>1019</v>
      </c>
      <c r="AH635" s="39" t="s">
        <v>1018</v>
      </c>
      <c r="AI635" s="40">
        <v>119100</v>
      </c>
      <c r="AJ635" s="40">
        <v>0</v>
      </c>
      <c r="AK635" s="40">
        <v>0</v>
      </c>
      <c r="AL635" s="40">
        <v>119100</v>
      </c>
      <c r="AM635" s="40">
        <v>119100</v>
      </c>
      <c r="AN635" s="40">
        <v>0</v>
      </c>
      <c r="AO635" s="39" t="s">
        <v>3276</v>
      </c>
      <c r="AP635" s="39" t="s">
        <v>611</v>
      </c>
      <c r="AQ635" s="39" t="s">
        <v>3275</v>
      </c>
      <c r="AR635" s="39" t="s">
        <v>611</v>
      </c>
      <c r="AS635" s="38">
        <v>45754</v>
      </c>
    </row>
    <row r="636" spans="1:45" x14ac:dyDescent="0.2">
      <c r="A636" s="39" t="s">
        <v>582</v>
      </c>
      <c r="B636" s="38">
        <v>45658</v>
      </c>
      <c r="C636" s="38">
        <v>45961</v>
      </c>
      <c r="D636" s="39" t="s">
        <v>581</v>
      </c>
      <c r="E636" s="38">
        <v>45754</v>
      </c>
      <c r="F636" s="39" t="s">
        <v>1317</v>
      </c>
      <c r="G636" s="39" t="s">
        <v>1316</v>
      </c>
      <c r="H636" s="39" t="s">
        <v>3280</v>
      </c>
      <c r="I636" s="38">
        <v>45754</v>
      </c>
      <c r="J636" s="38">
        <v>46022</v>
      </c>
      <c r="K636" s="39" t="s">
        <v>3235</v>
      </c>
      <c r="L636" s="39" t="s">
        <v>1317</v>
      </c>
      <c r="M636" s="39" t="s">
        <v>1316</v>
      </c>
      <c r="N636" s="39" t="s">
        <v>3279</v>
      </c>
      <c r="O636" s="39" t="s">
        <v>3278</v>
      </c>
      <c r="P636" s="39" t="s">
        <v>3277</v>
      </c>
      <c r="Q636" s="39" t="s">
        <v>94</v>
      </c>
      <c r="R636" s="39" t="s">
        <v>95</v>
      </c>
      <c r="S636" s="39" t="s">
        <v>571</v>
      </c>
      <c r="T636" s="39" t="s">
        <v>570</v>
      </c>
      <c r="U636" s="39" t="s">
        <v>569</v>
      </c>
      <c r="V636" s="39" t="s">
        <v>568</v>
      </c>
      <c r="W636" s="39" t="s">
        <v>567</v>
      </c>
      <c r="X636" s="39" t="s">
        <v>566</v>
      </c>
      <c r="Y636" s="39" t="s">
        <v>1313</v>
      </c>
      <c r="Z636" s="39" t="s">
        <v>1312</v>
      </c>
      <c r="AA636" s="39" t="s">
        <v>1046</v>
      </c>
      <c r="AB636" s="39" t="s">
        <v>1045</v>
      </c>
      <c r="AC636" s="39" t="s">
        <v>1044</v>
      </c>
      <c r="AD636" s="39" t="s">
        <v>1043</v>
      </c>
      <c r="AE636" s="39" t="s">
        <v>559</v>
      </c>
      <c r="AF636" s="39" t="s">
        <v>525</v>
      </c>
      <c r="AG636" s="39" t="s">
        <v>1019</v>
      </c>
      <c r="AH636" s="39" t="s">
        <v>1018</v>
      </c>
      <c r="AI636" s="40">
        <v>119100</v>
      </c>
      <c r="AJ636" s="40">
        <v>0</v>
      </c>
      <c r="AK636" s="40">
        <v>0</v>
      </c>
      <c r="AL636" s="40">
        <v>119100</v>
      </c>
      <c r="AM636" s="40">
        <v>119100</v>
      </c>
      <c r="AN636" s="40">
        <v>0</v>
      </c>
      <c r="AO636" s="39" t="s">
        <v>3276</v>
      </c>
      <c r="AP636" s="39" t="s">
        <v>597</v>
      </c>
      <c r="AQ636" s="39" t="s">
        <v>3275</v>
      </c>
      <c r="AR636" s="39" t="s">
        <v>597</v>
      </c>
      <c r="AS636" s="38">
        <v>45754</v>
      </c>
    </row>
    <row r="637" spans="1:45" x14ac:dyDescent="0.2">
      <c r="A637" s="39" t="s">
        <v>582</v>
      </c>
      <c r="B637" s="38">
        <v>45658</v>
      </c>
      <c r="C637" s="38">
        <v>45961</v>
      </c>
      <c r="D637" s="39" t="s">
        <v>581</v>
      </c>
      <c r="E637" s="38">
        <v>45754</v>
      </c>
      <c r="F637" s="39" t="s">
        <v>1317</v>
      </c>
      <c r="G637" s="39" t="s">
        <v>1316</v>
      </c>
      <c r="H637" s="39" t="s">
        <v>3280</v>
      </c>
      <c r="I637" s="38">
        <v>45754</v>
      </c>
      <c r="J637" s="38">
        <v>46022</v>
      </c>
      <c r="K637" s="39" t="s">
        <v>3235</v>
      </c>
      <c r="L637" s="39" t="s">
        <v>1317</v>
      </c>
      <c r="M637" s="39" t="s">
        <v>1316</v>
      </c>
      <c r="N637" s="39" t="s">
        <v>3279</v>
      </c>
      <c r="O637" s="39" t="s">
        <v>3278</v>
      </c>
      <c r="P637" s="39" t="s">
        <v>3277</v>
      </c>
      <c r="Q637" s="39" t="s">
        <v>96</v>
      </c>
      <c r="R637" s="39" t="s">
        <v>97</v>
      </c>
      <c r="S637" s="39" t="s">
        <v>571</v>
      </c>
      <c r="T637" s="39" t="s">
        <v>570</v>
      </c>
      <c r="U637" s="39" t="s">
        <v>569</v>
      </c>
      <c r="V637" s="39" t="s">
        <v>568</v>
      </c>
      <c r="W637" s="39" t="s">
        <v>567</v>
      </c>
      <c r="X637" s="39" t="s">
        <v>566</v>
      </c>
      <c r="Y637" s="39" t="s">
        <v>1313</v>
      </c>
      <c r="Z637" s="39" t="s">
        <v>1312</v>
      </c>
      <c r="AA637" s="39" t="s">
        <v>1046</v>
      </c>
      <c r="AB637" s="39" t="s">
        <v>1045</v>
      </c>
      <c r="AC637" s="39" t="s">
        <v>1044</v>
      </c>
      <c r="AD637" s="39" t="s">
        <v>1043</v>
      </c>
      <c r="AE637" s="39" t="s">
        <v>559</v>
      </c>
      <c r="AF637" s="39" t="s">
        <v>525</v>
      </c>
      <c r="AG637" s="39" t="s">
        <v>1019</v>
      </c>
      <c r="AH637" s="39" t="s">
        <v>1018</v>
      </c>
      <c r="AI637" s="40">
        <v>238200</v>
      </c>
      <c r="AJ637" s="40">
        <v>0</v>
      </c>
      <c r="AK637" s="40">
        <v>0</v>
      </c>
      <c r="AL637" s="40">
        <v>238200</v>
      </c>
      <c r="AM637" s="40">
        <v>238200</v>
      </c>
      <c r="AN637" s="40">
        <v>0</v>
      </c>
      <c r="AO637" s="39" t="s">
        <v>3276</v>
      </c>
      <c r="AP637" s="39" t="s">
        <v>574</v>
      </c>
      <c r="AQ637" s="39" t="s">
        <v>3275</v>
      </c>
      <c r="AR637" s="39" t="s">
        <v>574</v>
      </c>
      <c r="AS637" s="38">
        <v>45754</v>
      </c>
    </row>
    <row r="638" spans="1:45" x14ac:dyDescent="0.2">
      <c r="A638" s="39" t="s">
        <v>582</v>
      </c>
      <c r="B638" s="38">
        <v>45658</v>
      </c>
      <c r="C638" s="38">
        <v>45961</v>
      </c>
      <c r="D638" s="39" t="s">
        <v>581</v>
      </c>
      <c r="E638" s="38">
        <v>45754</v>
      </c>
      <c r="F638" s="39" t="s">
        <v>580</v>
      </c>
      <c r="G638" s="39" t="s">
        <v>579</v>
      </c>
      <c r="H638" s="39" t="s">
        <v>3274</v>
      </c>
      <c r="I638" s="38">
        <v>45754</v>
      </c>
      <c r="J638" s="38">
        <v>46022</v>
      </c>
      <c r="K638" s="39" t="s">
        <v>3235</v>
      </c>
      <c r="L638" s="39" t="s">
        <v>576</v>
      </c>
      <c r="M638" s="39" t="s">
        <v>575</v>
      </c>
      <c r="N638" s="39" t="s">
        <v>2932</v>
      </c>
      <c r="O638" s="39" t="s">
        <v>3273</v>
      </c>
      <c r="P638" s="39" t="s">
        <v>3272</v>
      </c>
      <c r="Q638" s="39" t="s">
        <v>395</v>
      </c>
      <c r="R638" s="39" t="s">
        <v>396</v>
      </c>
      <c r="S638" s="39" t="s">
        <v>571</v>
      </c>
      <c r="T638" s="39" t="s">
        <v>570</v>
      </c>
      <c r="U638" s="39" t="s">
        <v>569</v>
      </c>
      <c r="V638" s="39" t="s">
        <v>568</v>
      </c>
      <c r="W638" s="39" t="s">
        <v>567</v>
      </c>
      <c r="X638" s="39" t="s">
        <v>566</v>
      </c>
      <c r="Y638" s="39" t="s">
        <v>596</v>
      </c>
      <c r="Z638" s="39" t="s">
        <v>692</v>
      </c>
      <c r="AA638" s="39" t="s">
        <v>3271</v>
      </c>
      <c r="AB638" s="39" t="s">
        <v>702</v>
      </c>
      <c r="AC638" s="39" t="s">
        <v>3270</v>
      </c>
      <c r="AD638" s="39" t="s">
        <v>3269</v>
      </c>
      <c r="AE638" s="39" t="s">
        <v>559</v>
      </c>
      <c r="AF638" s="39" t="s">
        <v>525</v>
      </c>
      <c r="AG638" s="39" t="s">
        <v>699</v>
      </c>
      <c r="AH638" s="39" t="s">
        <v>698</v>
      </c>
      <c r="AI638" s="40">
        <v>20763000</v>
      </c>
      <c r="AJ638" s="40">
        <v>3152900</v>
      </c>
      <c r="AK638" s="40">
        <v>0</v>
      </c>
      <c r="AL638" s="40">
        <v>17610100</v>
      </c>
      <c r="AM638" s="40">
        <v>6382700</v>
      </c>
      <c r="AN638" s="40">
        <v>11227400</v>
      </c>
      <c r="AO638" s="39" t="s">
        <v>3268</v>
      </c>
      <c r="AP638" s="39" t="s">
        <v>554</v>
      </c>
      <c r="AQ638" s="39" t="s">
        <v>3267</v>
      </c>
      <c r="AR638" s="39" t="s">
        <v>554</v>
      </c>
      <c r="AS638" s="38">
        <v>45754</v>
      </c>
    </row>
    <row r="639" spans="1:45" x14ac:dyDescent="0.2">
      <c r="A639" s="39" t="s">
        <v>582</v>
      </c>
      <c r="B639" s="38">
        <v>45658</v>
      </c>
      <c r="C639" s="38">
        <v>45961</v>
      </c>
      <c r="D639" s="39" t="s">
        <v>581</v>
      </c>
      <c r="E639" s="38">
        <v>45754</v>
      </c>
      <c r="F639" s="39" t="s">
        <v>580</v>
      </c>
      <c r="G639" s="39" t="s">
        <v>579</v>
      </c>
      <c r="H639" s="39" t="s">
        <v>3266</v>
      </c>
      <c r="I639" s="38">
        <v>45751</v>
      </c>
      <c r="J639" s="38">
        <v>46022</v>
      </c>
      <c r="K639" s="39" t="s">
        <v>3257</v>
      </c>
      <c r="L639" s="39" t="s">
        <v>576</v>
      </c>
      <c r="M639" s="39" t="s">
        <v>575</v>
      </c>
      <c r="N639" s="39" t="s">
        <v>2954</v>
      </c>
      <c r="O639" s="39" t="s">
        <v>3265</v>
      </c>
      <c r="P639" s="39" t="s">
        <v>3264</v>
      </c>
      <c r="Q639" s="39" t="s">
        <v>1431</v>
      </c>
      <c r="R639" s="39" t="s">
        <v>494</v>
      </c>
      <c r="S639" s="39" t="s">
        <v>571</v>
      </c>
      <c r="T639" s="39" t="s">
        <v>570</v>
      </c>
      <c r="U639" s="39" t="s">
        <v>1007</v>
      </c>
      <c r="V639" s="39" t="s">
        <v>1006</v>
      </c>
      <c r="W639" s="39" t="s">
        <v>1430</v>
      </c>
      <c r="X639" s="39" t="s">
        <v>590</v>
      </c>
      <c r="Y639" s="39" t="s">
        <v>596</v>
      </c>
      <c r="Z639" s="39" t="s">
        <v>692</v>
      </c>
      <c r="AA639" s="39" t="s">
        <v>3263</v>
      </c>
      <c r="AB639" s="39" t="s">
        <v>702</v>
      </c>
      <c r="AC639" s="39" t="s">
        <v>3262</v>
      </c>
      <c r="AD639" s="39" t="s">
        <v>3261</v>
      </c>
      <c r="AE639" s="39" t="s">
        <v>559</v>
      </c>
      <c r="AF639" s="39" t="s">
        <v>525</v>
      </c>
      <c r="AG639" s="39" t="s">
        <v>699</v>
      </c>
      <c r="AH639" s="39" t="s">
        <v>698</v>
      </c>
      <c r="AI639" s="40">
        <v>47700000</v>
      </c>
      <c r="AJ639" s="40">
        <v>1413333</v>
      </c>
      <c r="AK639" s="40">
        <v>0</v>
      </c>
      <c r="AL639" s="40">
        <v>46286667</v>
      </c>
      <c r="AM639" s="40">
        <v>30386667</v>
      </c>
      <c r="AN639" s="40">
        <v>15900000</v>
      </c>
      <c r="AO639" s="39" t="s">
        <v>3260</v>
      </c>
      <c r="AP639" s="39" t="s">
        <v>554</v>
      </c>
      <c r="AQ639" s="39" t="s">
        <v>3259</v>
      </c>
      <c r="AR639" s="39" t="s">
        <v>554</v>
      </c>
      <c r="AS639" s="38">
        <v>45754</v>
      </c>
    </row>
    <row r="640" spans="1:45" x14ac:dyDescent="0.2">
      <c r="A640" s="39" t="s">
        <v>582</v>
      </c>
      <c r="B640" s="38">
        <v>45658</v>
      </c>
      <c r="C640" s="38">
        <v>45961</v>
      </c>
      <c r="D640" s="39" t="s">
        <v>581</v>
      </c>
      <c r="E640" s="38">
        <v>45754</v>
      </c>
      <c r="F640" s="39" t="s">
        <v>580</v>
      </c>
      <c r="G640" s="39" t="s">
        <v>579</v>
      </c>
      <c r="H640" s="39" t="s">
        <v>3258</v>
      </c>
      <c r="I640" s="38">
        <v>45751</v>
      </c>
      <c r="J640" s="38">
        <v>46022</v>
      </c>
      <c r="K640" s="39" t="s">
        <v>3257</v>
      </c>
      <c r="L640" s="39" t="s">
        <v>576</v>
      </c>
      <c r="M640" s="39" t="s">
        <v>575</v>
      </c>
      <c r="N640" s="39" t="s">
        <v>2945</v>
      </c>
      <c r="O640" s="39" t="s">
        <v>3256</v>
      </c>
      <c r="P640" s="39" t="s">
        <v>3255</v>
      </c>
      <c r="Q640" s="39" t="s">
        <v>1431</v>
      </c>
      <c r="R640" s="39" t="s">
        <v>494</v>
      </c>
      <c r="S640" s="39" t="s">
        <v>571</v>
      </c>
      <c r="T640" s="39" t="s">
        <v>570</v>
      </c>
      <c r="U640" s="39" t="s">
        <v>1007</v>
      </c>
      <c r="V640" s="39" t="s">
        <v>1006</v>
      </c>
      <c r="W640" s="39" t="s">
        <v>1430</v>
      </c>
      <c r="X640" s="39" t="s">
        <v>590</v>
      </c>
      <c r="Y640" s="39" t="s">
        <v>596</v>
      </c>
      <c r="Z640" s="39" t="s">
        <v>692</v>
      </c>
      <c r="AA640" s="39" t="s">
        <v>3254</v>
      </c>
      <c r="AB640" s="39" t="s">
        <v>702</v>
      </c>
      <c r="AC640" s="39" t="s">
        <v>3253</v>
      </c>
      <c r="AD640" s="39" t="s">
        <v>3252</v>
      </c>
      <c r="AE640" s="39" t="s">
        <v>559</v>
      </c>
      <c r="AF640" s="39" t="s">
        <v>525</v>
      </c>
      <c r="AG640" s="39" t="s">
        <v>699</v>
      </c>
      <c r="AH640" s="39" t="s">
        <v>698</v>
      </c>
      <c r="AI640" s="40">
        <v>47700000</v>
      </c>
      <c r="AJ640" s="40">
        <v>1413333</v>
      </c>
      <c r="AK640" s="40">
        <v>0</v>
      </c>
      <c r="AL640" s="40">
        <v>46286667</v>
      </c>
      <c r="AM640" s="40">
        <v>30386667</v>
      </c>
      <c r="AN640" s="40">
        <v>15900000</v>
      </c>
      <c r="AO640" s="39" t="s">
        <v>3251</v>
      </c>
      <c r="AP640" s="39" t="s">
        <v>554</v>
      </c>
      <c r="AQ640" s="39" t="s">
        <v>3250</v>
      </c>
      <c r="AR640" s="39" t="s">
        <v>554</v>
      </c>
      <c r="AS640" s="38">
        <v>45754</v>
      </c>
    </row>
    <row r="641" spans="1:45" x14ac:dyDescent="0.2">
      <c r="A641" s="39" t="s">
        <v>582</v>
      </c>
      <c r="B641" s="38">
        <v>45658</v>
      </c>
      <c r="C641" s="38">
        <v>45961</v>
      </c>
      <c r="D641" s="39" t="s">
        <v>581</v>
      </c>
      <c r="E641" s="38">
        <v>45754</v>
      </c>
      <c r="F641" s="39" t="s">
        <v>1317</v>
      </c>
      <c r="G641" s="39" t="s">
        <v>1316</v>
      </c>
      <c r="H641" s="39" t="s">
        <v>3249</v>
      </c>
      <c r="I641" s="38">
        <v>45754</v>
      </c>
      <c r="J641" s="38">
        <v>46022</v>
      </c>
      <c r="K641" s="39" t="s">
        <v>3235</v>
      </c>
      <c r="L641" s="39" t="s">
        <v>1317</v>
      </c>
      <c r="M641" s="39" t="s">
        <v>1316</v>
      </c>
      <c r="N641" s="39" t="s">
        <v>2815</v>
      </c>
      <c r="O641" s="39" t="s">
        <v>3248</v>
      </c>
      <c r="P641" s="39" t="s">
        <v>3247</v>
      </c>
      <c r="Q641" s="39" t="s">
        <v>66</v>
      </c>
      <c r="R641" s="39" t="s">
        <v>67</v>
      </c>
      <c r="S641" s="39" t="s">
        <v>571</v>
      </c>
      <c r="T641" s="39" t="s">
        <v>570</v>
      </c>
      <c r="U641" s="39" t="s">
        <v>569</v>
      </c>
      <c r="V641" s="39" t="s">
        <v>568</v>
      </c>
      <c r="W641" s="39" t="s">
        <v>567</v>
      </c>
      <c r="X641" s="39" t="s">
        <v>566</v>
      </c>
      <c r="Y641" s="39" t="s">
        <v>1313</v>
      </c>
      <c r="Z641" s="39" t="s">
        <v>1312</v>
      </c>
      <c r="AA641" s="39" t="s">
        <v>1046</v>
      </c>
      <c r="AB641" s="39" t="s">
        <v>1045</v>
      </c>
      <c r="AC641" s="39" t="s">
        <v>1044</v>
      </c>
      <c r="AD641" s="39" t="s">
        <v>1043</v>
      </c>
      <c r="AE641" s="39" t="s">
        <v>559</v>
      </c>
      <c r="AF641" s="39" t="s">
        <v>525</v>
      </c>
      <c r="AG641" s="39" t="s">
        <v>1019</v>
      </c>
      <c r="AH641" s="39" t="s">
        <v>1018</v>
      </c>
      <c r="AI641" s="40">
        <v>2684400</v>
      </c>
      <c r="AJ641" s="40">
        <v>0</v>
      </c>
      <c r="AK641" s="40">
        <v>0</v>
      </c>
      <c r="AL641" s="40">
        <v>2684400</v>
      </c>
      <c r="AM641" s="40">
        <v>2684400</v>
      </c>
      <c r="AN641" s="40">
        <v>0</v>
      </c>
      <c r="AO641" s="39" t="s">
        <v>3246</v>
      </c>
      <c r="AP641" s="39" t="s">
        <v>554</v>
      </c>
      <c r="AQ641" s="39" t="s">
        <v>3245</v>
      </c>
      <c r="AR641" s="39" t="s">
        <v>554</v>
      </c>
      <c r="AS641" s="38">
        <v>45754</v>
      </c>
    </row>
    <row r="642" spans="1:45" x14ac:dyDescent="0.2">
      <c r="A642" s="39" t="s">
        <v>582</v>
      </c>
      <c r="B642" s="38">
        <v>45658</v>
      </c>
      <c r="C642" s="38">
        <v>45961</v>
      </c>
      <c r="D642" s="39" t="s">
        <v>581</v>
      </c>
      <c r="E642" s="38">
        <v>45754</v>
      </c>
      <c r="F642" s="39" t="s">
        <v>1317</v>
      </c>
      <c r="G642" s="39" t="s">
        <v>1316</v>
      </c>
      <c r="H642" s="39" t="s">
        <v>3249</v>
      </c>
      <c r="I642" s="38">
        <v>45754</v>
      </c>
      <c r="J642" s="38">
        <v>46022</v>
      </c>
      <c r="K642" s="39" t="s">
        <v>3235</v>
      </c>
      <c r="L642" s="39" t="s">
        <v>1317</v>
      </c>
      <c r="M642" s="39" t="s">
        <v>1316</v>
      </c>
      <c r="N642" s="39" t="s">
        <v>2815</v>
      </c>
      <c r="O642" s="39" t="s">
        <v>3248</v>
      </c>
      <c r="P642" s="39" t="s">
        <v>3247</v>
      </c>
      <c r="Q642" s="39" t="s">
        <v>68</v>
      </c>
      <c r="R642" s="39" t="s">
        <v>69</v>
      </c>
      <c r="S642" s="39" t="s">
        <v>571</v>
      </c>
      <c r="T642" s="39" t="s">
        <v>570</v>
      </c>
      <c r="U642" s="39" t="s">
        <v>569</v>
      </c>
      <c r="V642" s="39" t="s">
        <v>568</v>
      </c>
      <c r="W642" s="39" t="s">
        <v>567</v>
      </c>
      <c r="X642" s="39" t="s">
        <v>566</v>
      </c>
      <c r="Y642" s="39" t="s">
        <v>1313</v>
      </c>
      <c r="Z642" s="39" t="s">
        <v>1312</v>
      </c>
      <c r="AA642" s="39" t="s">
        <v>1046</v>
      </c>
      <c r="AB642" s="39" t="s">
        <v>1045</v>
      </c>
      <c r="AC642" s="39" t="s">
        <v>1044</v>
      </c>
      <c r="AD642" s="39" t="s">
        <v>1043</v>
      </c>
      <c r="AE642" s="39" t="s">
        <v>559</v>
      </c>
      <c r="AF642" s="39" t="s">
        <v>525</v>
      </c>
      <c r="AG642" s="39" t="s">
        <v>1019</v>
      </c>
      <c r="AH642" s="39" t="s">
        <v>1018</v>
      </c>
      <c r="AI642" s="40">
        <v>1035300</v>
      </c>
      <c r="AJ642" s="40">
        <v>0</v>
      </c>
      <c r="AK642" s="40">
        <v>0</v>
      </c>
      <c r="AL642" s="40">
        <v>1035300</v>
      </c>
      <c r="AM642" s="40">
        <v>1035300</v>
      </c>
      <c r="AN642" s="40">
        <v>0</v>
      </c>
      <c r="AO642" s="39" t="s">
        <v>3246</v>
      </c>
      <c r="AP642" s="39" t="s">
        <v>629</v>
      </c>
      <c r="AQ642" s="39" t="s">
        <v>3245</v>
      </c>
      <c r="AR642" s="39" t="s">
        <v>629</v>
      </c>
      <c r="AS642" s="38">
        <v>45754</v>
      </c>
    </row>
    <row r="643" spans="1:45" x14ac:dyDescent="0.2">
      <c r="A643" s="39" t="s">
        <v>582</v>
      </c>
      <c r="B643" s="38">
        <v>45658</v>
      </c>
      <c r="C643" s="38">
        <v>45961</v>
      </c>
      <c r="D643" s="39" t="s">
        <v>581</v>
      </c>
      <c r="E643" s="38">
        <v>45754</v>
      </c>
      <c r="F643" s="39" t="s">
        <v>1317</v>
      </c>
      <c r="G643" s="39" t="s">
        <v>1316</v>
      </c>
      <c r="H643" s="39" t="s">
        <v>3249</v>
      </c>
      <c r="I643" s="38">
        <v>45754</v>
      </c>
      <c r="J643" s="38">
        <v>46022</v>
      </c>
      <c r="K643" s="39" t="s">
        <v>3235</v>
      </c>
      <c r="L643" s="39" t="s">
        <v>1317</v>
      </c>
      <c r="M643" s="39" t="s">
        <v>1316</v>
      </c>
      <c r="N643" s="39" t="s">
        <v>2815</v>
      </c>
      <c r="O643" s="39" t="s">
        <v>3248</v>
      </c>
      <c r="P643" s="39" t="s">
        <v>3247</v>
      </c>
      <c r="Q643" s="39" t="s">
        <v>74</v>
      </c>
      <c r="R643" s="39" t="s">
        <v>75</v>
      </c>
      <c r="S643" s="39" t="s">
        <v>571</v>
      </c>
      <c r="T643" s="39" t="s">
        <v>570</v>
      </c>
      <c r="U643" s="39" t="s">
        <v>569</v>
      </c>
      <c r="V643" s="39" t="s">
        <v>568</v>
      </c>
      <c r="W643" s="39" t="s">
        <v>567</v>
      </c>
      <c r="X643" s="39" t="s">
        <v>566</v>
      </c>
      <c r="Y643" s="39" t="s">
        <v>1313</v>
      </c>
      <c r="Z643" s="39" t="s">
        <v>1312</v>
      </c>
      <c r="AA643" s="39" t="s">
        <v>1046</v>
      </c>
      <c r="AB643" s="39" t="s">
        <v>1045</v>
      </c>
      <c r="AC643" s="39" t="s">
        <v>1044</v>
      </c>
      <c r="AD643" s="39" t="s">
        <v>1043</v>
      </c>
      <c r="AE643" s="39" t="s">
        <v>559</v>
      </c>
      <c r="AF643" s="39" t="s">
        <v>525</v>
      </c>
      <c r="AG643" s="39" t="s">
        <v>1019</v>
      </c>
      <c r="AH643" s="39" t="s">
        <v>1018</v>
      </c>
      <c r="AI643" s="40">
        <v>2661300</v>
      </c>
      <c r="AJ643" s="40">
        <v>0</v>
      </c>
      <c r="AK643" s="40">
        <v>0</v>
      </c>
      <c r="AL643" s="40">
        <v>2661300</v>
      </c>
      <c r="AM643" s="40">
        <v>2661300</v>
      </c>
      <c r="AN643" s="40">
        <v>0</v>
      </c>
      <c r="AO643" s="39" t="s">
        <v>3246</v>
      </c>
      <c r="AP643" s="39" t="s">
        <v>628</v>
      </c>
      <c r="AQ643" s="39" t="s">
        <v>3245</v>
      </c>
      <c r="AR643" s="39" t="s">
        <v>628</v>
      </c>
      <c r="AS643" s="38">
        <v>45754</v>
      </c>
    </row>
    <row r="644" spans="1:45" x14ac:dyDescent="0.2">
      <c r="A644" s="39" t="s">
        <v>582</v>
      </c>
      <c r="B644" s="38">
        <v>45658</v>
      </c>
      <c r="C644" s="38">
        <v>45961</v>
      </c>
      <c r="D644" s="39" t="s">
        <v>581</v>
      </c>
      <c r="E644" s="38">
        <v>45754</v>
      </c>
      <c r="F644" s="39" t="s">
        <v>1317</v>
      </c>
      <c r="G644" s="39" t="s">
        <v>1316</v>
      </c>
      <c r="H644" s="39" t="s">
        <v>3249</v>
      </c>
      <c r="I644" s="38">
        <v>45754</v>
      </c>
      <c r="J644" s="38">
        <v>46022</v>
      </c>
      <c r="K644" s="39" t="s">
        <v>3235</v>
      </c>
      <c r="L644" s="39" t="s">
        <v>1317</v>
      </c>
      <c r="M644" s="39" t="s">
        <v>1316</v>
      </c>
      <c r="N644" s="39" t="s">
        <v>2815</v>
      </c>
      <c r="O644" s="39" t="s">
        <v>3248</v>
      </c>
      <c r="P644" s="39" t="s">
        <v>3247</v>
      </c>
      <c r="Q644" s="39" t="s">
        <v>84</v>
      </c>
      <c r="R644" s="39" t="s">
        <v>85</v>
      </c>
      <c r="S644" s="39" t="s">
        <v>571</v>
      </c>
      <c r="T644" s="39" t="s">
        <v>570</v>
      </c>
      <c r="U644" s="39" t="s">
        <v>569</v>
      </c>
      <c r="V644" s="39" t="s">
        <v>568</v>
      </c>
      <c r="W644" s="39" t="s">
        <v>567</v>
      </c>
      <c r="X644" s="39" t="s">
        <v>566</v>
      </c>
      <c r="Y644" s="39" t="s">
        <v>1313</v>
      </c>
      <c r="Z644" s="39" t="s">
        <v>1312</v>
      </c>
      <c r="AA644" s="39" t="s">
        <v>1046</v>
      </c>
      <c r="AB644" s="39" t="s">
        <v>1045</v>
      </c>
      <c r="AC644" s="39" t="s">
        <v>1044</v>
      </c>
      <c r="AD644" s="39" t="s">
        <v>1043</v>
      </c>
      <c r="AE644" s="39" t="s">
        <v>559</v>
      </c>
      <c r="AF644" s="39" t="s">
        <v>525</v>
      </c>
      <c r="AG644" s="39" t="s">
        <v>1019</v>
      </c>
      <c r="AH644" s="39" t="s">
        <v>1018</v>
      </c>
      <c r="AI644" s="40">
        <v>14092900</v>
      </c>
      <c r="AJ644" s="40">
        <v>0</v>
      </c>
      <c r="AK644" s="40">
        <v>0</v>
      </c>
      <c r="AL644" s="40">
        <v>14092900</v>
      </c>
      <c r="AM644" s="40">
        <v>14092900</v>
      </c>
      <c r="AN644" s="40">
        <v>0</v>
      </c>
      <c r="AO644" s="39" t="s">
        <v>3246</v>
      </c>
      <c r="AP644" s="39" t="s">
        <v>627</v>
      </c>
      <c r="AQ644" s="39" t="s">
        <v>3245</v>
      </c>
      <c r="AR644" s="39" t="s">
        <v>627</v>
      </c>
      <c r="AS644" s="38">
        <v>45754</v>
      </c>
    </row>
    <row r="645" spans="1:45" x14ac:dyDescent="0.2">
      <c r="A645" s="39" t="s">
        <v>582</v>
      </c>
      <c r="B645" s="38">
        <v>45658</v>
      </c>
      <c r="C645" s="38">
        <v>45961</v>
      </c>
      <c r="D645" s="39" t="s">
        <v>581</v>
      </c>
      <c r="E645" s="38">
        <v>45754</v>
      </c>
      <c r="F645" s="39" t="s">
        <v>1317</v>
      </c>
      <c r="G645" s="39" t="s">
        <v>1316</v>
      </c>
      <c r="H645" s="39" t="s">
        <v>3249</v>
      </c>
      <c r="I645" s="38">
        <v>45754</v>
      </c>
      <c r="J645" s="38">
        <v>46022</v>
      </c>
      <c r="K645" s="39" t="s">
        <v>3235</v>
      </c>
      <c r="L645" s="39" t="s">
        <v>1317</v>
      </c>
      <c r="M645" s="39" t="s">
        <v>1316</v>
      </c>
      <c r="N645" s="39" t="s">
        <v>2815</v>
      </c>
      <c r="O645" s="39" t="s">
        <v>3248</v>
      </c>
      <c r="P645" s="39" t="s">
        <v>3247</v>
      </c>
      <c r="Q645" s="39" t="s">
        <v>88</v>
      </c>
      <c r="R645" s="39" t="s">
        <v>89</v>
      </c>
      <c r="S645" s="39" t="s">
        <v>571</v>
      </c>
      <c r="T645" s="39" t="s">
        <v>570</v>
      </c>
      <c r="U645" s="39" t="s">
        <v>569</v>
      </c>
      <c r="V645" s="39" t="s">
        <v>568</v>
      </c>
      <c r="W645" s="39" t="s">
        <v>567</v>
      </c>
      <c r="X645" s="39" t="s">
        <v>566</v>
      </c>
      <c r="Y645" s="39" t="s">
        <v>1313</v>
      </c>
      <c r="Z645" s="39" t="s">
        <v>1312</v>
      </c>
      <c r="AA645" s="39" t="s">
        <v>1046</v>
      </c>
      <c r="AB645" s="39" t="s">
        <v>1045</v>
      </c>
      <c r="AC645" s="39" t="s">
        <v>1044</v>
      </c>
      <c r="AD645" s="39" t="s">
        <v>1043</v>
      </c>
      <c r="AE645" s="39" t="s">
        <v>559</v>
      </c>
      <c r="AF645" s="39" t="s">
        <v>525</v>
      </c>
      <c r="AG645" s="39" t="s">
        <v>1019</v>
      </c>
      <c r="AH645" s="39" t="s">
        <v>1018</v>
      </c>
      <c r="AI645" s="40">
        <v>165100</v>
      </c>
      <c r="AJ645" s="40">
        <v>0</v>
      </c>
      <c r="AK645" s="40">
        <v>0</v>
      </c>
      <c r="AL645" s="40">
        <v>165100</v>
      </c>
      <c r="AM645" s="40">
        <v>165100</v>
      </c>
      <c r="AN645" s="40">
        <v>0</v>
      </c>
      <c r="AO645" s="39" t="s">
        <v>3246</v>
      </c>
      <c r="AP645" s="39" t="s">
        <v>626</v>
      </c>
      <c r="AQ645" s="39" t="s">
        <v>3245</v>
      </c>
      <c r="AR645" s="39" t="s">
        <v>626</v>
      </c>
      <c r="AS645" s="38">
        <v>45754</v>
      </c>
    </row>
    <row r="646" spans="1:45" x14ac:dyDescent="0.2">
      <c r="A646" s="39" t="s">
        <v>582</v>
      </c>
      <c r="B646" s="38">
        <v>45658</v>
      </c>
      <c r="C646" s="38">
        <v>45961</v>
      </c>
      <c r="D646" s="39" t="s">
        <v>581</v>
      </c>
      <c r="E646" s="38">
        <v>45754</v>
      </c>
      <c r="F646" s="39" t="s">
        <v>1317</v>
      </c>
      <c r="G646" s="39" t="s">
        <v>1316</v>
      </c>
      <c r="H646" s="39" t="s">
        <v>3249</v>
      </c>
      <c r="I646" s="38">
        <v>45754</v>
      </c>
      <c r="J646" s="38">
        <v>46022</v>
      </c>
      <c r="K646" s="39" t="s">
        <v>3235</v>
      </c>
      <c r="L646" s="39" t="s">
        <v>1317</v>
      </c>
      <c r="M646" s="39" t="s">
        <v>1316</v>
      </c>
      <c r="N646" s="39" t="s">
        <v>2815</v>
      </c>
      <c r="O646" s="39" t="s">
        <v>3248</v>
      </c>
      <c r="P646" s="39" t="s">
        <v>3247</v>
      </c>
      <c r="Q646" s="39" t="s">
        <v>90</v>
      </c>
      <c r="R646" s="39" t="s">
        <v>91</v>
      </c>
      <c r="S646" s="39" t="s">
        <v>571</v>
      </c>
      <c r="T646" s="39" t="s">
        <v>570</v>
      </c>
      <c r="U646" s="39" t="s">
        <v>569</v>
      </c>
      <c r="V646" s="39" t="s">
        <v>568</v>
      </c>
      <c r="W646" s="39" t="s">
        <v>567</v>
      </c>
      <c r="X646" s="39" t="s">
        <v>566</v>
      </c>
      <c r="Y646" s="39" t="s">
        <v>1313</v>
      </c>
      <c r="Z646" s="39" t="s">
        <v>1312</v>
      </c>
      <c r="AA646" s="39" t="s">
        <v>1046</v>
      </c>
      <c r="AB646" s="39" t="s">
        <v>1045</v>
      </c>
      <c r="AC646" s="39" t="s">
        <v>1044</v>
      </c>
      <c r="AD646" s="39" t="s">
        <v>1043</v>
      </c>
      <c r="AE646" s="39" t="s">
        <v>559</v>
      </c>
      <c r="AF646" s="39" t="s">
        <v>525</v>
      </c>
      <c r="AG646" s="39" t="s">
        <v>1019</v>
      </c>
      <c r="AH646" s="39" t="s">
        <v>1018</v>
      </c>
      <c r="AI646" s="40">
        <v>10569500</v>
      </c>
      <c r="AJ646" s="40">
        <v>0</v>
      </c>
      <c r="AK646" s="40">
        <v>0</v>
      </c>
      <c r="AL646" s="40">
        <v>10569500</v>
      </c>
      <c r="AM646" s="40">
        <v>10569500</v>
      </c>
      <c r="AN646" s="40">
        <v>0</v>
      </c>
      <c r="AO646" s="39" t="s">
        <v>3246</v>
      </c>
      <c r="AP646" s="39" t="s">
        <v>611</v>
      </c>
      <c r="AQ646" s="39" t="s">
        <v>3245</v>
      </c>
      <c r="AR646" s="39" t="s">
        <v>611</v>
      </c>
      <c r="AS646" s="38">
        <v>45754</v>
      </c>
    </row>
    <row r="647" spans="1:45" x14ac:dyDescent="0.2">
      <c r="A647" s="39" t="s">
        <v>582</v>
      </c>
      <c r="B647" s="38">
        <v>45658</v>
      </c>
      <c r="C647" s="38">
        <v>45961</v>
      </c>
      <c r="D647" s="39" t="s">
        <v>581</v>
      </c>
      <c r="E647" s="38">
        <v>45754</v>
      </c>
      <c r="F647" s="39" t="s">
        <v>1317</v>
      </c>
      <c r="G647" s="39" t="s">
        <v>1316</v>
      </c>
      <c r="H647" s="39" t="s">
        <v>3249</v>
      </c>
      <c r="I647" s="38">
        <v>45754</v>
      </c>
      <c r="J647" s="38">
        <v>46022</v>
      </c>
      <c r="K647" s="39" t="s">
        <v>3235</v>
      </c>
      <c r="L647" s="39" t="s">
        <v>1317</v>
      </c>
      <c r="M647" s="39" t="s">
        <v>1316</v>
      </c>
      <c r="N647" s="39" t="s">
        <v>2815</v>
      </c>
      <c r="O647" s="39" t="s">
        <v>3248</v>
      </c>
      <c r="P647" s="39" t="s">
        <v>3247</v>
      </c>
      <c r="Q647" s="39" t="s">
        <v>92</v>
      </c>
      <c r="R647" s="39" t="s">
        <v>93</v>
      </c>
      <c r="S647" s="39" t="s">
        <v>571</v>
      </c>
      <c r="T647" s="39" t="s">
        <v>570</v>
      </c>
      <c r="U647" s="39" t="s">
        <v>569</v>
      </c>
      <c r="V647" s="39" t="s">
        <v>568</v>
      </c>
      <c r="W647" s="39" t="s">
        <v>567</v>
      </c>
      <c r="X647" s="39" t="s">
        <v>566</v>
      </c>
      <c r="Y647" s="39" t="s">
        <v>1313</v>
      </c>
      <c r="Z647" s="39" t="s">
        <v>1312</v>
      </c>
      <c r="AA647" s="39" t="s">
        <v>1046</v>
      </c>
      <c r="AB647" s="39" t="s">
        <v>1045</v>
      </c>
      <c r="AC647" s="39" t="s">
        <v>1044</v>
      </c>
      <c r="AD647" s="39" t="s">
        <v>1043</v>
      </c>
      <c r="AE647" s="39" t="s">
        <v>559</v>
      </c>
      <c r="AF647" s="39" t="s">
        <v>525</v>
      </c>
      <c r="AG647" s="39" t="s">
        <v>1019</v>
      </c>
      <c r="AH647" s="39" t="s">
        <v>1018</v>
      </c>
      <c r="AI647" s="40">
        <v>1761700</v>
      </c>
      <c r="AJ647" s="40">
        <v>0</v>
      </c>
      <c r="AK647" s="40">
        <v>0</v>
      </c>
      <c r="AL647" s="40">
        <v>1761700</v>
      </c>
      <c r="AM647" s="40">
        <v>1761700</v>
      </c>
      <c r="AN647" s="40">
        <v>0</v>
      </c>
      <c r="AO647" s="39" t="s">
        <v>3246</v>
      </c>
      <c r="AP647" s="39" t="s">
        <v>597</v>
      </c>
      <c r="AQ647" s="39" t="s">
        <v>3245</v>
      </c>
      <c r="AR647" s="39" t="s">
        <v>597</v>
      </c>
      <c r="AS647" s="38">
        <v>45754</v>
      </c>
    </row>
    <row r="648" spans="1:45" x14ac:dyDescent="0.2">
      <c r="A648" s="39" t="s">
        <v>582</v>
      </c>
      <c r="B648" s="38">
        <v>45658</v>
      </c>
      <c r="C648" s="38">
        <v>45961</v>
      </c>
      <c r="D648" s="39" t="s">
        <v>581</v>
      </c>
      <c r="E648" s="38">
        <v>45754</v>
      </c>
      <c r="F648" s="39" t="s">
        <v>1317</v>
      </c>
      <c r="G648" s="39" t="s">
        <v>1316</v>
      </c>
      <c r="H648" s="39" t="s">
        <v>3249</v>
      </c>
      <c r="I648" s="38">
        <v>45754</v>
      </c>
      <c r="J648" s="38">
        <v>46022</v>
      </c>
      <c r="K648" s="39" t="s">
        <v>3235</v>
      </c>
      <c r="L648" s="39" t="s">
        <v>1317</v>
      </c>
      <c r="M648" s="39" t="s">
        <v>1316</v>
      </c>
      <c r="N648" s="39" t="s">
        <v>2815</v>
      </c>
      <c r="O648" s="39" t="s">
        <v>3248</v>
      </c>
      <c r="P648" s="39" t="s">
        <v>3247</v>
      </c>
      <c r="Q648" s="39" t="s">
        <v>94</v>
      </c>
      <c r="R648" s="39" t="s">
        <v>95</v>
      </c>
      <c r="S648" s="39" t="s">
        <v>571</v>
      </c>
      <c r="T648" s="39" t="s">
        <v>570</v>
      </c>
      <c r="U648" s="39" t="s">
        <v>569</v>
      </c>
      <c r="V648" s="39" t="s">
        <v>568</v>
      </c>
      <c r="W648" s="39" t="s">
        <v>567</v>
      </c>
      <c r="X648" s="39" t="s">
        <v>566</v>
      </c>
      <c r="Y648" s="39" t="s">
        <v>1313</v>
      </c>
      <c r="Z648" s="39" t="s">
        <v>1312</v>
      </c>
      <c r="AA648" s="39" t="s">
        <v>1046</v>
      </c>
      <c r="AB648" s="39" t="s">
        <v>1045</v>
      </c>
      <c r="AC648" s="39" t="s">
        <v>1044</v>
      </c>
      <c r="AD648" s="39" t="s">
        <v>1043</v>
      </c>
      <c r="AE648" s="39" t="s">
        <v>559</v>
      </c>
      <c r="AF648" s="39" t="s">
        <v>525</v>
      </c>
      <c r="AG648" s="39" t="s">
        <v>1019</v>
      </c>
      <c r="AH648" s="39" t="s">
        <v>1018</v>
      </c>
      <c r="AI648" s="40">
        <v>1761700</v>
      </c>
      <c r="AJ648" s="40">
        <v>0</v>
      </c>
      <c r="AK648" s="40">
        <v>0</v>
      </c>
      <c r="AL648" s="40">
        <v>1761700</v>
      </c>
      <c r="AM648" s="40">
        <v>1761700</v>
      </c>
      <c r="AN648" s="40">
        <v>0</v>
      </c>
      <c r="AO648" s="39" t="s">
        <v>3246</v>
      </c>
      <c r="AP648" s="39" t="s">
        <v>574</v>
      </c>
      <c r="AQ648" s="39" t="s">
        <v>3245</v>
      </c>
      <c r="AR648" s="39" t="s">
        <v>574</v>
      </c>
      <c r="AS648" s="38">
        <v>45754</v>
      </c>
    </row>
    <row r="649" spans="1:45" x14ac:dyDescent="0.2">
      <c r="A649" s="39" t="s">
        <v>582</v>
      </c>
      <c r="B649" s="38">
        <v>45658</v>
      </c>
      <c r="C649" s="38">
        <v>45961</v>
      </c>
      <c r="D649" s="39" t="s">
        <v>581</v>
      </c>
      <c r="E649" s="38">
        <v>45754</v>
      </c>
      <c r="F649" s="39" t="s">
        <v>1317</v>
      </c>
      <c r="G649" s="39" t="s">
        <v>1316</v>
      </c>
      <c r="H649" s="39" t="s">
        <v>3249</v>
      </c>
      <c r="I649" s="38">
        <v>45754</v>
      </c>
      <c r="J649" s="38">
        <v>46022</v>
      </c>
      <c r="K649" s="39" t="s">
        <v>3235</v>
      </c>
      <c r="L649" s="39" t="s">
        <v>1317</v>
      </c>
      <c r="M649" s="39" t="s">
        <v>1316</v>
      </c>
      <c r="N649" s="39" t="s">
        <v>2815</v>
      </c>
      <c r="O649" s="39" t="s">
        <v>3248</v>
      </c>
      <c r="P649" s="39" t="s">
        <v>3247</v>
      </c>
      <c r="Q649" s="39" t="s">
        <v>96</v>
      </c>
      <c r="R649" s="39" t="s">
        <v>97</v>
      </c>
      <c r="S649" s="39" t="s">
        <v>571</v>
      </c>
      <c r="T649" s="39" t="s">
        <v>570</v>
      </c>
      <c r="U649" s="39" t="s">
        <v>569</v>
      </c>
      <c r="V649" s="39" t="s">
        <v>568</v>
      </c>
      <c r="W649" s="39" t="s">
        <v>567</v>
      </c>
      <c r="X649" s="39" t="s">
        <v>566</v>
      </c>
      <c r="Y649" s="39" t="s">
        <v>1313</v>
      </c>
      <c r="Z649" s="39" t="s">
        <v>1312</v>
      </c>
      <c r="AA649" s="39" t="s">
        <v>1046</v>
      </c>
      <c r="AB649" s="39" t="s">
        <v>1045</v>
      </c>
      <c r="AC649" s="39" t="s">
        <v>1044</v>
      </c>
      <c r="AD649" s="39" t="s">
        <v>1043</v>
      </c>
      <c r="AE649" s="39" t="s">
        <v>559</v>
      </c>
      <c r="AF649" s="39" t="s">
        <v>525</v>
      </c>
      <c r="AG649" s="39" t="s">
        <v>1019</v>
      </c>
      <c r="AH649" s="39" t="s">
        <v>1018</v>
      </c>
      <c r="AI649" s="40">
        <v>3523200</v>
      </c>
      <c r="AJ649" s="40">
        <v>0</v>
      </c>
      <c r="AK649" s="40">
        <v>0</v>
      </c>
      <c r="AL649" s="40">
        <v>3523200</v>
      </c>
      <c r="AM649" s="40">
        <v>3523200</v>
      </c>
      <c r="AN649" s="40">
        <v>0</v>
      </c>
      <c r="AO649" s="39" t="s">
        <v>3246</v>
      </c>
      <c r="AP649" s="39" t="s">
        <v>610</v>
      </c>
      <c r="AQ649" s="39" t="s">
        <v>3245</v>
      </c>
      <c r="AR649" s="39" t="s">
        <v>610</v>
      </c>
      <c r="AS649" s="38">
        <v>45754</v>
      </c>
    </row>
    <row r="650" spans="1:45" x14ac:dyDescent="0.2">
      <c r="A650" s="39" t="s">
        <v>582</v>
      </c>
      <c r="B650" s="38">
        <v>45658</v>
      </c>
      <c r="C650" s="38">
        <v>45961</v>
      </c>
      <c r="D650" s="39" t="s">
        <v>581</v>
      </c>
      <c r="E650" s="38">
        <v>45755</v>
      </c>
      <c r="F650" s="39" t="s">
        <v>671</v>
      </c>
      <c r="G650" s="39" t="s">
        <v>1030</v>
      </c>
      <c r="H650" s="39" t="s">
        <v>3240</v>
      </c>
      <c r="I650" s="38">
        <v>45755</v>
      </c>
      <c r="J650" s="38">
        <v>46022</v>
      </c>
      <c r="K650" s="39" t="s">
        <v>3201</v>
      </c>
      <c r="L650" s="39" t="s">
        <v>576</v>
      </c>
      <c r="M650" s="39" t="s">
        <v>575</v>
      </c>
      <c r="N650" s="39" t="s">
        <v>2835</v>
      </c>
      <c r="O650" s="39" t="s">
        <v>3244</v>
      </c>
      <c r="P650" s="39" t="s">
        <v>3243</v>
      </c>
      <c r="Q650" s="39" t="s">
        <v>345</v>
      </c>
      <c r="R650" s="39" t="s">
        <v>346</v>
      </c>
      <c r="S650" s="39" t="s">
        <v>571</v>
      </c>
      <c r="T650" s="39" t="s">
        <v>570</v>
      </c>
      <c r="U650" s="39" t="s">
        <v>569</v>
      </c>
      <c r="V650" s="39" t="s">
        <v>568</v>
      </c>
      <c r="W650" s="39" t="s">
        <v>567</v>
      </c>
      <c r="X650" s="39" t="s">
        <v>566</v>
      </c>
      <c r="Y650" s="39" t="s">
        <v>1024</v>
      </c>
      <c r="Z650" s="39" t="s">
        <v>1023</v>
      </c>
      <c r="AA650" s="39" t="s">
        <v>1712</v>
      </c>
      <c r="AB650" s="39" t="s">
        <v>702</v>
      </c>
      <c r="AC650" s="39" t="s">
        <v>1711</v>
      </c>
      <c r="AD650" s="39" t="s">
        <v>1710</v>
      </c>
      <c r="AE650" s="39" t="s">
        <v>559</v>
      </c>
      <c r="AF650" s="39" t="s">
        <v>525</v>
      </c>
      <c r="AG650" s="39" t="s">
        <v>1019</v>
      </c>
      <c r="AH650" s="39" t="s">
        <v>1018</v>
      </c>
      <c r="AI650" s="40">
        <v>2598210</v>
      </c>
      <c r="AJ650" s="40">
        <v>0</v>
      </c>
      <c r="AK650" s="40">
        <v>0</v>
      </c>
      <c r="AL650" s="40">
        <v>2598210</v>
      </c>
      <c r="AM650" s="40">
        <v>2598210</v>
      </c>
      <c r="AN650" s="40">
        <v>0</v>
      </c>
      <c r="AO650" s="39" t="s">
        <v>3242</v>
      </c>
      <c r="AP650" s="39" t="s">
        <v>554</v>
      </c>
      <c r="AQ650" s="39" t="s">
        <v>3241</v>
      </c>
      <c r="AR650" s="39" t="s">
        <v>554</v>
      </c>
      <c r="AS650" s="38">
        <v>45755</v>
      </c>
    </row>
    <row r="651" spans="1:45" x14ac:dyDescent="0.2">
      <c r="A651" s="39" t="s">
        <v>582</v>
      </c>
      <c r="B651" s="38">
        <v>45658</v>
      </c>
      <c r="C651" s="38">
        <v>45961</v>
      </c>
      <c r="D651" s="39" t="s">
        <v>581</v>
      </c>
      <c r="E651" s="38">
        <v>45755</v>
      </c>
      <c r="F651" s="39" t="s">
        <v>671</v>
      </c>
      <c r="G651" s="39" t="s">
        <v>1030</v>
      </c>
      <c r="H651" s="39" t="s">
        <v>3240</v>
      </c>
      <c r="I651" s="38">
        <v>45755</v>
      </c>
      <c r="J651" s="38">
        <v>46022</v>
      </c>
      <c r="K651" s="39" t="s">
        <v>3201</v>
      </c>
      <c r="L651" s="39" t="s">
        <v>576</v>
      </c>
      <c r="M651" s="39" t="s">
        <v>575</v>
      </c>
      <c r="N651" s="39" t="s">
        <v>2823</v>
      </c>
      <c r="O651" s="39" t="s">
        <v>2896</v>
      </c>
      <c r="P651" s="39" t="s">
        <v>3239</v>
      </c>
      <c r="Q651" s="39" t="s">
        <v>459</v>
      </c>
      <c r="R651" s="39" t="s">
        <v>460</v>
      </c>
      <c r="S651" s="39" t="s">
        <v>571</v>
      </c>
      <c r="T651" s="39" t="s">
        <v>570</v>
      </c>
      <c r="U651" s="39" t="s">
        <v>569</v>
      </c>
      <c r="V651" s="39" t="s">
        <v>568</v>
      </c>
      <c r="W651" s="39" t="s">
        <v>567</v>
      </c>
      <c r="X651" s="39" t="s">
        <v>566</v>
      </c>
      <c r="Y651" s="39" t="s">
        <v>1024</v>
      </c>
      <c r="Z651" s="39" t="s">
        <v>1023</v>
      </c>
      <c r="AA651" s="39" t="s">
        <v>1712</v>
      </c>
      <c r="AB651" s="39" t="s">
        <v>702</v>
      </c>
      <c r="AC651" s="39" t="s">
        <v>1711</v>
      </c>
      <c r="AD651" s="39" t="s">
        <v>1710</v>
      </c>
      <c r="AE651" s="39" t="s">
        <v>559</v>
      </c>
      <c r="AF651" s="39" t="s">
        <v>525</v>
      </c>
      <c r="AG651" s="39" t="s">
        <v>1019</v>
      </c>
      <c r="AH651" s="39" t="s">
        <v>1018</v>
      </c>
      <c r="AI651" s="40">
        <v>8209080</v>
      </c>
      <c r="AJ651" s="40">
        <v>0</v>
      </c>
      <c r="AK651" s="40">
        <v>0</v>
      </c>
      <c r="AL651" s="40">
        <v>8209080</v>
      </c>
      <c r="AM651" s="40">
        <v>8209080</v>
      </c>
      <c r="AN651" s="40">
        <v>0</v>
      </c>
      <c r="AO651" s="39" t="s">
        <v>3238</v>
      </c>
      <c r="AP651" s="39" t="s">
        <v>554</v>
      </c>
      <c r="AQ651" s="39" t="s">
        <v>3237</v>
      </c>
      <c r="AR651" s="39" t="s">
        <v>554</v>
      </c>
      <c r="AS651" s="38">
        <v>45755</v>
      </c>
    </row>
    <row r="652" spans="1:45" x14ac:dyDescent="0.2">
      <c r="A652" s="39" t="s">
        <v>582</v>
      </c>
      <c r="B652" s="38">
        <v>45658</v>
      </c>
      <c r="C652" s="38">
        <v>45961</v>
      </c>
      <c r="D652" s="39" t="s">
        <v>581</v>
      </c>
      <c r="E652" s="38">
        <v>45755</v>
      </c>
      <c r="F652" s="39" t="s">
        <v>580</v>
      </c>
      <c r="G652" s="39" t="s">
        <v>579</v>
      </c>
      <c r="H652" s="39" t="s">
        <v>3236</v>
      </c>
      <c r="I652" s="38">
        <v>45754</v>
      </c>
      <c r="J652" s="38">
        <v>46022</v>
      </c>
      <c r="K652" s="39" t="s">
        <v>3235</v>
      </c>
      <c r="L652" s="39" t="s">
        <v>576</v>
      </c>
      <c r="M652" s="39" t="s">
        <v>575</v>
      </c>
      <c r="N652" s="39" t="s">
        <v>3020</v>
      </c>
      <c r="O652" s="39" t="s">
        <v>3234</v>
      </c>
      <c r="P652" s="39" t="s">
        <v>3233</v>
      </c>
      <c r="Q652" s="39" t="s">
        <v>1289</v>
      </c>
      <c r="R652" s="39" t="s">
        <v>514</v>
      </c>
      <c r="S652" s="39" t="s">
        <v>571</v>
      </c>
      <c r="T652" s="39" t="s">
        <v>570</v>
      </c>
      <c r="U652" s="39" t="s">
        <v>1090</v>
      </c>
      <c r="V652" s="39" t="s">
        <v>1089</v>
      </c>
      <c r="W652" s="39" t="s">
        <v>1288</v>
      </c>
      <c r="X652" s="39" t="s">
        <v>1004</v>
      </c>
      <c r="Y652" s="39" t="s">
        <v>596</v>
      </c>
      <c r="Z652" s="39" t="s">
        <v>692</v>
      </c>
      <c r="AA652" s="39" t="s">
        <v>3232</v>
      </c>
      <c r="AB652" s="39" t="s">
        <v>702</v>
      </c>
      <c r="AC652" s="39" t="s">
        <v>3231</v>
      </c>
      <c r="AD652" s="39" t="s">
        <v>3230</v>
      </c>
      <c r="AE652" s="39" t="s">
        <v>559</v>
      </c>
      <c r="AF652" s="39" t="s">
        <v>525</v>
      </c>
      <c r="AG652" s="39" t="s">
        <v>699</v>
      </c>
      <c r="AH652" s="39" t="s">
        <v>698</v>
      </c>
      <c r="AI652" s="40">
        <v>48307000</v>
      </c>
      <c r="AJ652" s="40">
        <v>0</v>
      </c>
      <c r="AK652" s="40">
        <v>0</v>
      </c>
      <c r="AL652" s="40">
        <v>48307000</v>
      </c>
      <c r="AM652" s="40">
        <v>39795767</v>
      </c>
      <c r="AN652" s="40">
        <v>8511233</v>
      </c>
      <c r="AO652" s="39" t="s">
        <v>3229</v>
      </c>
      <c r="AP652" s="39" t="s">
        <v>554</v>
      </c>
      <c r="AQ652" s="39" t="s">
        <v>3228</v>
      </c>
      <c r="AR652" s="39" t="s">
        <v>554</v>
      </c>
      <c r="AS652" s="38">
        <v>45755</v>
      </c>
    </row>
    <row r="653" spans="1:45" x14ac:dyDescent="0.2">
      <c r="A653" s="39" t="s">
        <v>582</v>
      </c>
      <c r="B653" s="38">
        <v>45658</v>
      </c>
      <c r="C653" s="38">
        <v>45961</v>
      </c>
      <c r="D653" s="39" t="s">
        <v>581</v>
      </c>
      <c r="E653" s="38">
        <v>45756</v>
      </c>
      <c r="F653" s="39" t="s">
        <v>580</v>
      </c>
      <c r="G653" s="39" t="s">
        <v>579</v>
      </c>
      <c r="H653" s="39" t="s">
        <v>3227</v>
      </c>
      <c r="I653" s="38">
        <v>45755</v>
      </c>
      <c r="J653" s="38">
        <v>46022</v>
      </c>
      <c r="K653" s="39" t="s">
        <v>3201</v>
      </c>
      <c r="L653" s="39" t="s">
        <v>576</v>
      </c>
      <c r="M653" s="39" t="s">
        <v>575</v>
      </c>
      <c r="N653" s="39" t="s">
        <v>3226</v>
      </c>
      <c r="O653" s="39" t="s">
        <v>3225</v>
      </c>
      <c r="P653" s="39" t="s">
        <v>3224</v>
      </c>
      <c r="Q653" s="39" t="s">
        <v>3114</v>
      </c>
      <c r="R653" s="39" t="s">
        <v>516</v>
      </c>
      <c r="S653" s="39" t="s">
        <v>571</v>
      </c>
      <c r="T653" s="39" t="s">
        <v>570</v>
      </c>
      <c r="U653" s="39" t="s">
        <v>1090</v>
      </c>
      <c r="V653" s="39" t="s">
        <v>1089</v>
      </c>
      <c r="W653" s="39" t="s">
        <v>3113</v>
      </c>
      <c r="X653" s="39" t="s">
        <v>1004</v>
      </c>
      <c r="Y653" s="39" t="s">
        <v>596</v>
      </c>
      <c r="Z653" s="39" t="s">
        <v>692</v>
      </c>
      <c r="AA653" s="39" t="s">
        <v>3223</v>
      </c>
      <c r="AB653" s="39" t="s">
        <v>702</v>
      </c>
      <c r="AC653" s="39" t="s">
        <v>3222</v>
      </c>
      <c r="AD653" s="39" t="s">
        <v>3221</v>
      </c>
      <c r="AE653" s="39" t="s">
        <v>559</v>
      </c>
      <c r="AF653" s="39" t="s">
        <v>525</v>
      </c>
      <c r="AG653" s="39" t="s">
        <v>699</v>
      </c>
      <c r="AH653" s="39" t="s">
        <v>698</v>
      </c>
      <c r="AI653" s="40">
        <v>56650000</v>
      </c>
      <c r="AJ653" s="40">
        <v>7175667</v>
      </c>
      <c r="AK653" s="40">
        <v>0</v>
      </c>
      <c r="AL653" s="40">
        <v>49474333</v>
      </c>
      <c r="AM653" s="40">
        <v>32479333</v>
      </c>
      <c r="AN653" s="40">
        <v>16995000</v>
      </c>
      <c r="AO653" s="39" t="s">
        <v>3220</v>
      </c>
      <c r="AP653" s="39" t="s">
        <v>554</v>
      </c>
      <c r="AQ653" s="39" t="s">
        <v>3219</v>
      </c>
      <c r="AR653" s="39" t="s">
        <v>554</v>
      </c>
      <c r="AS653" s="38">
        <v>45756</v>
      </c>
    </row>
    <row r="654" spans="1:45" x14ac:dyDescent="0.2">
      <c r="A654" s="39" t="s">
        <v>582</v>
      </c>
      <c r="B654" s="38">
        <v>45658</v>
      </c>
      <c r="C654" s="38">
        <v>45961</v>
      </c>
      <c r="D654" s="39" t="s">
        <v>581</v>
      </c>
      <c r="E654" s="38">
        <v>45756</v>
      </c>
      <c r="F654" s="39" t="s">
        <v>580</v>
      </c>
      <c r="G654" s="39" t="s">
        <v>579</v>
      </c>
      <c r="H654" s="39" t="s">
        <v>3218</v>
      </c>
      <c r="I654" s="38">
        <v>45755</v>
      </c>
      <c r="J654" s="38">
        <v>46022</v>
      </c>
      <c r="K654" s="39" t="s">
        <v>3201</v>
      </c>
      <c r="L654" s="39" t="s">
        <v>576</v>
      </c>
      <c r="M654" s="39" t="s">
        <v>575</v>
      </c>
      <c r="N654" s="39" t="s">
        <v>3217</v>
      </c>
      <c r="O654" s="39" t="s">
        <v>3216</v>
      </c>
      <c r="P654" s="39" t="s">
        <v>3215</v>
      </c>
      <c r="Q654" s="39" t="s">
        <v>720</v>
      </c>
      <c r="R654" s="39" t="s">
        <v>512</v>
      </c>
      <c r="S654" s="39" t="s">
        <v>571</v>
      </c>
      <c r="T654" s="39" t="s">
        <v>570</v>
      </c>
      <c r="U654" s="39" t="s">
        <v>707</v>
      </c>
      <c r="V654" s="39" t="s">
        <v>706</v>
      </c>
      <c r="W654" s="39" t="s">
        <v>719</v>
      </c>
      <c r="X654" s="39" t="s">
        <v>704</v>
      </c>
      <c r="Y654" s="39" t="s">
        <v>596</v>
      </c>
      <c r="Z654" s="39" t="s">
        <v>692</v>
      </c>
      <c r="AA654" s="39" t="s">
        <v>3214</v>
      </c>
      <c r="AB654" s="39" t="s">
        <v>702</v>
      </c>
      <c r="AC654" s="39" t="s">
        <v>3213</v>
      </c>
      <c r="AD654" s="39" t="s">
        <v>3212</v>
      </c>
      <c r="AE654" s="39" t="s">
        <v>559</v>
      </c>
      <c r="AF654" s="39" t="s">
        <v>525</v>
      </c>
      <c r="AG654" s="39" t="s">
        <v>699</v>
      </c>
      <c r="AH654" s="39" t="s">
        <v>698</v>
      </c>
      <c r="AI654" s="40">
        <v>75600000</v>
      </c>
      <c r="AJ654" s="40">
        <v>2520000</v>
      </c>
      <c r="AK654" s="40">
        <v>0</v>
      </c>
      <c r="AL654" s="40">
        <v>73080000</v>
      </c>
      <c r="AM654" s="40">
        <v>47880000</v>
      </c>
      <c r="AN654" s="40">
        <v>25200000</v>
      </c>
      <c r="AO654" s="39" t="s">
        <v>3211</v>
      </c>
      <c r="AP654" s="39" t="s">
        <v>554</v>
      </c>
      <c r="AQ654" s="39" t="s">
        <v>3210</v>
      </c>
      <c r="AR654" s="39" t="s">
        <v>554</v>
      </c>
      <c r="AS654" s="38">
        <v>45756</v>
      </c>
    </row>
    <row r="655" spans="1:45" x14ac:dyDescent="0.2">
      <c r="A655" s="39" t="s">
        <v>582</v>
      </c>
      <c r="B655" s="38">
        <v>45658</v>
      </c>
      <c r="C655" s="38">
        <v>45961</v>
      </c>
      <c r="D655" s="39" t="s">
        <v>581</v>
      </c>
      <c r="E655" s="38">
        <v>45757</v>
      </c>
      <c r="F655" s="39" t="s">
        <v>580</v>
      </c>
      <c r="G655" s="39" t="s">
        <v>579</v>
      </c>
      <c r="H655" s="39" t="s">
        <v>3209</v>
      </c>
      <c r="I655" s="38">
        <v>45755</v>
      </c>
      <c r="J655" s="38">
        <v>46022</v>
      </c>
      <c r="K655" s="39" t="s">
        <v>3201</v>
      </c>
      <c r="L655" s="39" t="s">
        <v>576</v>
      </c>
      <c r="M655" s="39" t="s">
        <v>575</v>
      </c>
      <c r="N655" s="39" t="s">
        <v>2962</v>
      </c>
      <c r="O655" s="39" t="s">
        <v>2836</v>
      </c>
      <c r="P655" s="39" t="s">
        <v>3208</v>
      </c>
      <c r="Q655" s="39" t="s">
        <v>1431</v>
      </c>
      <c r="R655" s="39" t="s">
        <v>494</v>
      </c>
      <c r="S655" s="39" t="s">
        <v>571</v>
      </c>
      <c r="T655" s="39" t="s">
        <v>570</v>
      </c>
      <c r="U655" s="39" t="s">
        <v>1007</v>
      </c>
      <c r="V655" s="39" t="s">
        <v>1006</v>
      </c>
      <c r="W655" s="39" t="s">
        <v>1430</v>
      </c>
      <c r="X655" s="39" t="s">
        <v>590</v>
      </c>
      <c r="Y655" s="39" t="s">
        <v>596</v>
      </c>
      <c r="Z655" s="39" t="s">
        <v>692</v>
      </c>
      <c r="AA655" s="39" t="s">
        <v>3207</v>
      </c>
      <c r="AB655" s="39" t="s">
        <v>702</v>
      </c>
      <c r="AC655" s="39" t="s">
        <v>3206</v>
      </c>
      <c r="AD655" s="39" t="s">
        <v>3205</v>
      </c>
      <c r="AE655" s="39" t="s">
        <v>559</v>
      </c>
      <c r="AF655" s="39" t="s">
        <v>525</v>
      </c>
      <c r="AG655" s="39" t="s">
        <v>699</v>
      </c>
      <c r="AH655" s="39" t="s">
        <v>698</v>
      </c>
      <c r="AI655" s="40">
        <v>47700000</v>
      </c>
      <c r="AJ655" s="40">
        <v>1590000</v>
      </c>
      <c r="AK655" s="40">
        <v>0</v>
      </c>
      <c r="AL655" s="40">
        <v>46110000</v>
      </c>
      <c r="AM655" s="40">
        <v>30210000</v>
      </c>
      <c r="AN655" s="40">
        <v>15900000</v>
      </c>
      <c r="AO655" s="39" t="s">
        <v>3204</v>
      </c>
      <c r="AP655" s="39" t="s">
        <v>554</v>
      </c>
      <c r="AQ655" s="39" t="s">
        <v>3203</v>
      </c>
      <c r="AR655" s="39" t="s">
        <v>554</v>
      </c>
      <c r="AS655" s="38">
        <v>45757</v>
      </c>
    </row>
    <row r="656" spans="1:45" x14ac:dyDescent="0.2">
      <c r="A656" s="39" t="s">
        <v>582</v>
      </c>
      <c r="B656" s="38">
        <v>45658</v>
      </c>
      <c r="C656" s="38">
        <v>45961</v>
      </c>
      <c r="D656" s="39" t="s">
        <v>581</v>
      </c>
      <c r="E656" s="38">
        <v>45757</v>
      </c>
      <c r="F656" s="39" t="s">
        <v>613</v>
      </c>
      <c r="G656" s="39" t="s">
        <v>1306</v>
      </c>
      <c r="H656" s="39" t="s">
        <v>3202</v>
      </c>
      <c r="I656" s="38">
        <v>45755</v>
      </c>
      <c r="J656" s="38">
        <v>46022</v>
      </c>
      <c r="K656" s="39" t="s">
        <v>3201</v>
      </c>
      <c r="L656" s="39" t="s">
        <v>576</v>
      </c>
      <c r="M656" s="39" t="s">
        <v>575</v>
      </c>
      <c r="N656" s="39" t="s">
        <v>1381</v>
      </c>
      <c r="O656" s="39" t="s">
        <v>3200</v>
      </c>
      <c r="P656" s="39" t="s">
        <v>3199</v>
      </c>
      <c r="Q656" s="39" t="s">
        <v>453</v>
      </c>
      <c r="R656" s="39" t="s">
        <v>454</v>
      </c>
      <c r="S656" s="39" t="s">
        <v>571</v>
      </c>
      <c r="T656" s="39" t="s">
        <v>570</v>
      </c>
      <c r="U656" s="39" t="s">
        <v>569</v>
      </c>
      <c r="V656" s="39" t="s">
        <v>568</v>
      </c>
      <c r="W656" s="39" t="s">
        <v>567</v>
      </c>
      <c r="X656" s="39" t="s">
        <v>566</v>
      </c>
      <c r="Y656" s="39" t="s">
        <v>1301</v>
      </c>
      <c r="Z656" s="39" t="s">
        <v>1300</v>
      </c>
      <c r="AA656" s="39" t="s">
        <v>1378</v>
      </c>
      <c r="AB656" s="39" t="s">
        <v>562</v>
      </c>
      <c r="AC656" s="39" t="s">
        <v>1377</v>
      </c>
      <c r="AD656" s="39" t="s">
        <v>1376</v>
      </c>
      <c r="AE656" s="39" t="s">
        <v>559</v>
      </c>
      <c r="AF656" s="39" t="s">
        <v>525</v>
      </c>
      <c r="AG656" s="39" t="s">
        <v>2004</v>
      </c>
      <c r="AH656" s="39" t="s">
        <v>2003</v>
      </c>
      <c r="AI656" s="40">
        <v>246160</v>
      </c>
      <c r="AJ656" s="40">
        <v>0</v>
      </c>
      <c r="AK656" s="40">
        <v>0</v>
      </c>
      <c r="AL656" s="40">
        <v>246160</v>
      </c>
      <c r="AM656" s="40">
        <v>246160</v>
      </c>
      <c r="AN656" s="40">
        <v>0</v>
      </c>
      <c r="AO656" s="39" t="s">
        <v>3198</v>
      </c>
      <c r="AP656" s="39" t="s">
        <v>554</v>
      </c>
      <c r="AQ656" s="39" t="s">
        <v>1374</v>
      </c>
      <c r="AR656" s="39" t="s">
        <v>554</v>
      </c>
      <c r="AS656" s="38">
        <v>45757</v>
      </c>
    </row>
    <row r="657" spans="1:45" x14ac:dyDescent="0.2">
      <c r="A657" s="39" t="s">
        <v>582</v>
      </c>
      <c r="B657" s="38">
        <v>45658</v>
      </c>
      <c r="C657" s="38">
        <v>45961</v>
      </c>
      <c r="D657" s="39" t="s">
        <v>581</v>
      </c>
      <c r="E657" s="38">
        <v>45757</v>
      </c>
      <c r="F657" s="39" t="s">
        <v>580</v>
      </c>
      <c r="G657" s="39" t="s">
        <v>579</v>
      </c>
      <c r="H657" s="39" t="s">
        <v>3197</v>
      </c>
      <c r="I657" s="38">
        <v>45756</v>
      </c>
      <c r="J657" s="38">
        <v>46022</v>
      </c>
      <c r="K657" s="39" t="s">
        <v>3196</v>
      </c>
      <c r="L657" s="39" t="s">
        <v>576</v>
      </c>
      <c r="M657" s="39" t="s">
        <v>575</v>
      </c>
      <c r="N657" s="39" t="s">
        <v>3195</v>
      </c>
      <c r="O657" s="39" t="s">
        <v>3125</v>
      </c>
      <c r="P657" s="39" t="s">
        <v>3194</v>
      </c>
      <c r="Q657" s="39" t="s">
        <v>1180</v>
      </c>
      <c r="R657" s="39" t="s">
        <v>516</v>
      </c>
      <c r="S657" s="39" t="s">
        <v>571</v>
      </c>
      <c r="T657" s="39" t="s">
        <v>570</v>
      </c>
      <c r="U657" s="39" t="s">
        <v>2124</v>
      </c>
      <c r="V657" s="39" t="s">
        <v>400</v>
      </c>
      <c r="W657" s="39" t="s">
        <v>1177</v>
      </c>
      <c r="X657" s="39" t="s">
        <v>1004</v>
      </c>
      <c r="Y657" s="39" t="s">
        <v>596</v>
      </c>
      <c r="Z657" s="39" t="s">
        <v>692</v>
      </c>
      <c r="AA657" s="39" t="s">
        <v>3193</v>
      </c>
      <c r="AB657" s="39" t="s">
        <v>702</v>
      </c>
      <c r="AC657" s="39" t="s">
        <v>3192</v>
      </c>
      <c r="AD657" s="39" t="s">
        <v>3191</v>
      </c>
      <c r="AE657" s="39" t="s">
        <v>559</v>
      </c>
      <c r="AF657" s="39" t="s">
        <v>525</v>
      </c>
      <c r="AG657" s="39" t="s">
        <v>699</v>
      </c>
      <c r="AH657" s="39" t="s">
        <v>698</v>
      </c>
      <c r="AI657" s="40">
        <v>34850000</v>
      </c>
      <c r="AJ657" s="40">
        <v>0</v>
      </c>
      <c r="AK657" s="40">
        <v>0</v>
      </c>
      <c r="AL657" s="40">
        <v>34850000</v>
      </c>
      <c r="AM657" s="40">
        <v>23370000</v>
      </c>
      <c r="AN657" s="40">
        <v>11480000</v>
      </c>
      <c r="AO657" s="39" t="s">
        <v>3190</v>
      </c>
      <c r="AP657" s="39" t="s">
        <v>554</v>
      </c>
      <c r="AQ657" s="39" t="s">
        <v>3189</v>
      </c>
      <c r="AR657" s="39" t="s">
        <v>554</v>
      </c>
      <c r="AS657" s="38">
        <v>45757</v>
      </c>
    </row>
    <row r="658" spans="1:45" x14ac:dyDescent="0.2">
      <c r="A658" s="39" t="s">
        <v>582</v>
      </c>
      <c r="B658" s="38">
        <v>45658</v>
      </c>
      <c r="C658" s="38">
        <v>45961</v>
      </c>
      <c r="D658" s="39" t="s">
        <v>581</v>
      </c>
      <c r="E658" s="38">
        <v>45757</v>
      </c>
      <c r="F658" s="39" t="s">
        <v>580</v>
      </c>
      <c r="G658" s="39" t="s">
        <v>579</v>
      </c>
      <c r="H658" s="39" t="s">
        <v>3188</v>
      </c>
      <c r="I658" s="38">
        <v>45757</v>
      </c>
      <c r="J658" s="38">
        <v>46022</v>
      </c>
      <c r="K658" s="39" t="s">
        <v>3140</v>
      </c>
      <c r="L658" s="39" t="s">
        <v>576</v>
      </c>
      <c r="M658" s="39" t="s">
        <v>575</v>
      </c>
      <c r="N658" s="39" t="s">
        <v>2936</v>
      </c>
      <c r="O658" s="39" t="s">
        <v>3187</v>
      </c>
      <c r="P658" s="39" t="s">
        <v>3186</v>
      </c>
      <c r="Q658" s="39" t="s">
        <v>1431</v>
      </c>
      <c r="R658" s="39" t="s">
        <v>494</v>
      </c>
      <c r="S658" s="39" t="s">
        <v>571</v>
      </c>
      <c r="T658" s="39" t="s">
        <v>570</v>
      </c>
      <c r="U658" s="39" t="s">
        <v>1007</v>
      </c>
      <c r="V658" s="39" t="s">
        <v>1006</v>
      </c>
      <c r="W658" s="39" t="s">
        <v>1430</v>
      </c>
      <c r="X658" s="39" t="s">
        <v>590</v>
      </c>
      <c r="Y658" s="39" t="s">
        <v>596</v>
      </c>
      <c r="Z658" s="39" t="s">
        <v>692</v>
      </c>
      <c r="AA658" s="39" t="s">
        <v>3185</v>
      </c>
      <c r="AB658" s="39" t="s">
        <v>702</v>
      </c>
      <c r="AC658" s="39" t="s">
        <v>3184</v>
      </c>
      <c r="AD658" s="39" t="s">
        <v>3183</v>
      </c>
      <c r="AE658" s="39" t="s">
        <v>559</v>
      </c>
      <c r="AF658" s="39" t="s">
        <v>525</v>
      </c>
      <c r="AG658" s="39" t="s">
        <v>699</v>
      </c>
      <c r="AH658" s="39" t="s">
        <v>698</v>
      </c>
      <c r="AI658" s="40">
        <v>90000000</v>
      </c>
      <c r="AJ658" s="40">
        <v>3333333</v>
      </c>
      <c r="AK658" s="40">
        <v>0</v>
      </c>
      <c r="AL658" s="40">
        <v>86666667</v>
      </c>
      <c r="AM658" s="40">
        <v>56666667</v>
      </c>
      <c r="AN658" s="40">
        <v>30000000</v>
      </c>
      <c r="AO658" s="39" t="s">
        <v>3182</v>
      </c>
      <c r="AP658" s="39" t="s">
        <v>554</v>
      </c>
      <c r="AQ658" s="39" t="s">
        <v>3181</v>
      </c>
      <c r="AR658" s="39" t="s">
        <v>554</v>
      </c>
      <c r="AS658" s="38">
        <v>45757</v>
      </c>
    </row>
    <row r="659" spans="1:45" x14ac:dyDescent="0.2">
      <c r="A659" s="39" t="s">
        <v>582</v>
      </c>
      <c r="B659" s="38">
        <v>45658</v>
      </c>
      <c r="C659" s="38">
        <v>45961</v>
      </c>
      <c r="D659" s="39" t="s">
        <v>581</v>
      </c>
      <c r="E659" s="38">
        <v>45757</v>
      </c>
      <c r="F659" s="39" t="s">
        <v>580</v>
      </c>
      <c r="G659" s="39" t="s">
        <v>579</v>
      </c>
      <c r="H659" s="39" t="s">
        <v>3180</v>
      </c>
      <c r="I659" s="38">
        <v>45757</v>
      </c>
      <c r="J659" s="38">
        <v>46022</v>
      </c>
      <c r="K659" s="39" t="s">
        <v>3140</v>
      </c>
      <c r="L659" s="39" t="s">
        <v>576</v>
      </c>
      <c r="M659" s="39" t="s">
        <v>575</v>
      </c>
      <c r="N659" s="39" t="s">
        <v>3179</v>
      </c>
      <c r="O659" s="39" t="s">
        <v>3178</v>
      </c>
      <c r="P659" s="39" t="s">
        <v>3177</v>
      </c>
      <c r="Q659" s="39" t="s">
        <v>3114</v>
      </c>
      <c r="R659" s="39" t="s">
        <v>516</v>
      </c>
      <c r="S659" s="39" t="s">
        <v>571</v>
      </c>
      <c r="T659" s="39" t="s">
        <v>570</v>
      </c>
      <c r="U659" s="39" t="s">
        <v>1090</v>
      </c>
      <c r="V659" s="39" t="s">
        <v>1089</v>
      </c>
      <c r="W659" s="39" t="s">
        <v>3113</v>
      </c>
      <c r="X659" s="39" t="s">
        <v>1004</v>
      </c>
      <c r="Y659" s="39" t="s">
        <v>596</v>
      </c>
      <c r="Z659" s="39" t="s">
        <v>692</v>
      </c>
      <c r="AA659" s="39" t="s">
        <v>3176</v>
      </c>
      <c r="AB659" s="39" t="s">
        <v>702</v>
      </c>
      <c r="AC659" s="39" t="s">
        <v>3175</v>
      </c>
      <c r="AD659" s="39" t="s">
        <v>3174</v>
      </c>
      <c r="AE659" s="39" t="s">
        <v>559</v>
      </c>
      <c r="AF659" s="39" t="s">
        <v>525</v>
      </c>
      <c r="AG659" s="39" t="s">
        <v>699</v>
      </c>
      <c r="AH659" s="39" t="s">
        <v>698</v>
      </c>
      <c r="AI659" s="40">
        <v>58200000</v>
      </c>
      <c r="AJ659" s="40">
        <v>0</v>
      </c>
      <c r="AK659" s="40">
        <v>0</v>
      </c>
      <c r="AL659" s="40">
        <v>58200000</v>
      </c>
      <c r="AM659" s="40">
        <v>41225000</v>
      </c>
      <c r="AN659" s="40">
        <v>16975000</v>
      </c>
      <c r="AO659" s="39" t="s">
        <v>3173</v>
      </c>
      <c r="AP659" s="39" t="s">
        <v>554</v>
      </c>
      <c r="AQ659" s="39" t="s">
        <v>3172</v>
      </c>
      <c r="AR659" s="39" t="s">
        <v>554</v>
      </c>
      <c r="AS659" s="38">
        <v>45757</v>
      </c>
    </row>
    <row r="660" spans="1:45" x14ac:dyDescent="0.2">
      <c r="A660" s="39" t="s">
        <v>582</v>
      </c>
      <c r="B660" s="38">
        <v>45658</v>
      </c>
      <c r="C660" s="38">
        <v>45961</v>
      </c>
      <c r="D660" s="39" t="s">
        <v>581</v>
      </c>
      <c r="E660" s="38">
        <v>45758</v>
      </c>
      <c r="F660" s="39" t="s">
        <v>580</v>
      </c>
      <c r="G660" s="39" t="s">
        <v>579</v>
      </c>
      <c r="H660" s="39" t="s">
        <v>3171</v>
      </c>
      <c r="I660" s="38">
        <v>45757</v>
      </c>
      <c r="J660" s="38">
        <v>46022</v>
      </c>
      <c r="K660" s="39" t="s">
        <v>3140</v>
      </c>
      <c r="L660" s="39" t="s">
        <v>576</v>
      </c>
      <c r="M660" s="39" t="s">
        <v>575</v>
      </c>
      <c r="N660" s="39" t="s">
        <v>3170</v>
      </c>
      <c r="O660" s="39" t="s">
        <v>3169</v>
      </c>
      <c r="P660" s="39" t="s">
        <v>3168</v>
      </c>
      <c r="Q660" s="39" t="s">
        <v>720</v>
      </c>
      <c r="R660" s="39" t="s">
        <v>512</v>
      </c>
      <c r="S660" s="39" t="s">
        <v>571</v>
      </c>
      <c r="T660" s="39" t="s">
        <v>570</v>
      </c>
      <c r="U660" s="39" t="s">
        <v>707</v>
      </c>
      <c r="V660" s="39" t="s">
        <v>706</v>
      </c>
      <c r="W660" s="39" t="s">
        <v>719</v>
      </c>
      <c r="X660" s="39" t="s">
        <v>704</v>
      </c>
      <c r="Y660" s="39" t="s">
        <v>596</v>
      </c>
      <c r="Z660" s="39" t="s">
        <v>692</v>
      </c>
      <c r="AA660" s="39" t="s">
        <v>3167</v>
      </c>
      <c r="AB660" s="39" t="s">
        <v>702</v>
      </c>
      <c r="AC660" s="39" t="s">
        <v>3166</v>
      </c>
      <c r="AD660" s="39" t="s">
        <v>3165</v>
      </c>
      <c r="AE660" s="39" t="s">
        <v>559</v>
      </c>
      <c r="AF660" s="39" t="s">
        <v>525</v>
      </c>
      <c r="AG660" s="39" t="s">
        <v>699</v>
      </c>
      <c r="AH660" s="39" t="s">
        <v>698</v>
      </c>
      <c r="AI660" s="40">
        <v>59662998</v>
      </c>
      <c r="AJ660" s="40">
        <v>2209741</v>
      </c>
      <c r="AK660" s="40">
        <v>0</v>
      </c>
      <c r="AL660" s="40">
        <v>57453257</v>
      </c>
      <c r="AM660" s="40">
        <v>37565591</v>
      </c>
      <c r="AN660" s="40">
        <v>19887666</v>
      </c>
      <c r="AO660" s="39" t="s">
        <v>3164</v>
      </c>
      <c r="AP660" s="39" t="s">
        <v>554</v>
      </c>
      <c r="AQ660" s="39" t="s">
        <v>3163</v>
      </c>
      <c r="AR660" s="39" t="s">
        <v>554</v>
      </c>
      <c r="AS660" s="38">
        <v>45758</v>
      </c>
    </row>
    <row r="661" spans="1:45" x14ac:dyDescent="0.2">
      <c r="A661" s="39" t="s">
        <v>582</v>
      </c>
      <c r="B661" s="38">
        <v>45658</v>
      </c>
      <c r="C661" s="38">
        <v>45961</v>
      </c>
      <c r="D661" s="39" t="s">
        <v>581</v>
      </c>
      <c r="E661" s="38">
        <v>45758</v>
      </c>
      <c r="F661" s="39" t="s">
        <v>580</v>
      </c>
      <c r="G661" s="39" t="s">
        <v>579</v>
      </c>
      <c r="H661" s="39" t="s">
        <v>3162</v>
      </c>
      <c r="I661" s="38">
        <v>45757</v>
      </c>
      <c r="J661" s="38">
        <v>46022</v>
      </c>
      <c r="K661" s="39" t="s">
        <v>3140</v>
      </c>
      <c r="L661" s="39" t="s">
        <v>576</v>
      </c>
      <c r="M661" s="39" t="s">
        <v>575</v>
      </c>
      <c r="N661" s="39" t="s">
        <v>3161</v>
      </c>
      <c r="O661" s="39" t="s">
        <v>3160</v>
      </c>
      <c r="P661" s="39" t="s">
        <v>3159</v>
      </c>
      <c r="Q661" s="39" t="s">
        <v>708</v>
      </c>
      <c r="R661" s="39" t="s">
        <v>512</v>
      </c>
      <c r="S661" s="39" t="s">
        <v>571</v>
      </c>
      <c r="T661" s="39" t="s">
        <v>570</v>
      </c>
      <c r="U661" s="39" t="s">
        <v>707</v>
      </c>
      <c r="V661" s="39" t="s">
        <v>706</v>
      </c>
      <c r="W661" s="39" t="s">
        <v>705</v>
      </c>
      <c r="X661" s="39" t="s">
        <v>704</v>
      </c>
      <c r="Y661" s="39" t="s">
        <v>596</v>
      </c>
      <c r="Z661" s="39" t="s">
        <v>692</v>
      </c>
      <c r="AA661" s="39" t="s">
        <v>3158</v>
      </c>
      <c r="AB661" s="39" t="s">
        <v>3157</v>
      </c>
      <c r="AC661" s="39" t="s">
        <v>3156</v>
      </c>
      <c r="AD661" s="39" t="s">
        <v>3155</v>
      </c>
      <c r="AE661" s="39" t="s">
        <v>559</v>
      </c>
      <c r="AF661" s="39" t="s">
        <v>525</v>
      </c>
      <c r="AG661" s="39" t="s">
        <v>699</v>
      </c>
      <c r="AH661" s="39" t="s">
        <v>698</v>
      </c>
      <c r="AI661" s="40">
        <v>112914000</v>
      </c>
      <c r="AJ661" s="40">
        <v>4182000</v>
      </c>
      <c r="AK661" s="40">
        <v>0</v>
      </c>
      <c r="AL661" s="40">
        <v>108732000</v>
      </c>
      <c r="AM661" s="40">
        <v>71094000</v>
      </c>
      <c r="AN661" s="40">
        <v>37638000</v>
      </c>
      <c r="AO661" s="39" t="s">
        <v>3154</v>
      </c>
      <c r="AP661" s="39" t="s">
        <v>554</v>
      </c>
      <c r="AQ661" s="39" t="s">
        <v>3153</v>
      </c>
      <c r="AR661" s="39" t="s">
        <v>554</v>
      </c>
      <c r="AS661" s="38">
        <v>45758</v>
      </c>
    </row>
    <row r="662" spans="1:45" x14ac:dyDescent="0.2">
      <c r="A662" s="39" t="s">
        <v>582</v>
      </c>
      <c r="B662" s="38">
        <v>45658</v>
      </c>
      <c r="C662" s="38">
        <v>45961</v>
      </c>
      <c r="D662" s="39" t="s">
        <v>581</v>
      </c>
      <c r="E662" s="38">
        <v>45758</v>
      </c>
      <c r="F662" s="39" t="s">
        <v>580</v>
      </c>
      <c r="G662" s="39" t="s">
        <v>579</v>
      </c>
      <c r="H662" s="39" t="s">
        <v>3152</v>
      </c>
      <c r="I662" s="38">
        <v>45757</v>
      </c>
      <c r="J662" s="38">
        <v>46022</v>
      </c>
      <c r="K662" s="39" t="s">
        <v>3140</v>
      </c>
      <c r="L662" s="39" t="s">
        <v>576</v>
      </c>
      <c r="M662" s="39" t="s">
        <v>575</v>
      </c>
      <c r="N662" s="39" t="s">
        <v>3151</v>
      </c>
      <c r="O662" s="39" t="s">
        <v>3150</v>
      </c>
      <c r="P662" s="39" t="s">
        <v>3149</v>
      </c>
      <c r="Q662" s="39" t="s">
        <v>3148</v>
      </c>
      <c r="R662" s="39" t="s">
        <v>510</v>
      </c>
      <c r="S662" s="39" t="s">
        <v>571</v>
      </c>
      <c r="T662" s="39" t="s">
        <v>570</v>
      </c>
      <c r="U662" s="39" t="s">
        <v>1007</v>
      </c>
      <c r="V662" s="39" t="s">
        <v>1006</v>
      </c>
      <c r="W662" s="39" t="s">
        <v>3147</v>
      </c>
      <c r="X662" s="39" t="s">
        <v>704</v>
      </c>
      <c r="Y662" s="39" t="s">
        <v>596</v>
      </c>
      <c r="Z662" s="39" t="s">
        <v>692</v>
      </c>
      <c r="AA662" s="39" t="s">
        <v>3146</v>
      </c>
      <c r="AB662" s="39" t="s">
        <v>702</v>
      </c>
      <c r="AC662" s="39" t="s">
        <v>3145</v>
      </c>
      <c r="AD662" s="39" t="s">
        <v>3144</v>
      </c>
      <c r="AE662" s="39" t="s">
        <v>559</v>
      </c>
      <c r="AF662" s="39" t="s">
        <v>525</v>
      </c>
      <c r="AG662" s="39" t="s">
        <v>699</v>
      </c>
      <c r="AH662" s="39" t="s">
        <v>698</v>
      </c>
      <c r="AI662" s="40">
        <v>119215333</v>
      </c>
      <c r="AJ662" s="40">
        <v>3558666</v>
      </c>
      <c r="AK662" s="40">
        <v>0</v>
      </c>
      <c r="AL662" s="40">
        <v>115656667</v>
      </c>
      <c r="AM662" s="40">
        <v>75621667</v>
      </c>
      <c r="AN662" s="40">
        <v>40035000</v>
      </c>
      <c r="AO662" s="39" t="s">
        <v>3143</v>
      </c>
      <c r="AP662" s="39" t="s">
        <v>554</v>
      </c>
      <c r="AQ662" s="39" t="s">
        <v>3142</v>
      </c>
      <c r="AR662" s="39" t="s">
        <v>554</v>
      </c>
      <c r="AS662" s="38">
        <v>45758</v>
      </c>
    </row>
    <row r="663" spans="1:45" x14ac:dyDescent="0.2">
      <c r="A663" s="39" t="s">
        <v>582</v>
      </c>
      <c r="B663" s="38">
        <v>45658</v>
      </c>
      <c r="C663" s="38">
        <v>45961</v>
      </c>
      <c r="D663" s="39" t="s">
        <v>581</v>
      </c>
      <c r="E663" s="38">
        <v>45758</v>
      </c>
      <c r="F663" s="39" t="s">
        <v>580</v>
      </c>
      <c r="G663" s="39" t="s">
        <v>579</v>
      </c>
      <c r="H663" s="39" t="s">
        <v>3141</v>
      </c>
      <c r="I663" s="38">
        <v>45757</v>
      </c>
      <c r="J663" s="38">
        <v>46022</v>
      </c>
      <c r="K663" s="39" t="s">
        <v>3140</v>
      </c>
      <c r="L663" s="39" t="s">
        <v>576</v>
      </c>
      <c r="M663" s="39" t="s">
        <v>575</v>
      </c>
      <c r="N663" s="39" t="s">
        <v>2863</v>
      </c>
      <c r="O663" s="39" t="s">
        <v>3139</v>
      </c>
      <c r="P663" s="39" t="s">
        <v>3138</v>
      </c>
      <c r="Q663" s="39" t="s">
        <v>2320</v>
      </c>
      <c r="R663" s="39" t="s">
        <v>516</v>
      </c>
      <c r="S663" s="39" t="s">
        <v>571</v>
      </c>
      <c r="T663" s="39" t="s">
        <v>570</v>
      </c>
      <c r="U663" s="39" t="s">
        <v>1090</v>
      </c>
      <c r="V663" s="39" t="s">
        <v>1089</v>
      </c>
      <c r="W663" s="39" t="s">
        <v>2317</v>
      </c>
      <c r="X663" s="39" t="s">
        <v>1004</v>
      </c>
      <c r="Y663" s="39" t="s">
        <v>596</v>
      </c>
      <c r="Z663" s="39" t="s">
        <v>692</v>
      </c>
      <c r="AA663" s="39" t="s">
        <v>3137</v>
      </c>
      <c r="AB663" s="39" t="s">
        <v>702</v>
      </c>
      <c r="AC663" s="39" t="s">
        <v>3136</v>
      </c>
      <c r="AD663" s="39" t="s">
        <v>3135</v>
      </c>
      <c r="AE663" s="39" t="s">
        <v>559</v>
      </c>
      <c r="AF663" s="39" t="s">
        <v>525</v>
      </c>
      <c r="AG663" s="39" t="s">
        <v>699</v>
      </c>
      <c r="AH663" s="39" t="s">
        <v>698</v>
      </c>
      <c r="AI663" s="40">
        <v>97166667</v>
      </c>
      <c r="AJ663" s="40">
        <v>1833334</v>
      </c>
      <c r="AK663" s="40">
        <v>0</v>
      </c>
      <c r="AL663" s="40">
        <v>95333333</v>
      </c>
      <c r="AM663" s="40">
        <v>62333333</v>
      </c>
      <c r="AN663" s="40">
        <v>33000000</v>
      </c>
      <c r="AO663" s="39" t="s">
        <v>3134</v>
      </c>
      <c r="AP663" s="39" t="s">
        <v>554</v>
      </c>
      <c r="AQ663" s="39" t="s">
        <v>3133</v>
      </c>
      <c r="AR663" s="39" t="s">
        <v>554</v>
      </c>
      <c r="AS663" s="38">
        <v>45758</v>
      </c>
    </row>
    <row r="664" spans="1:45" x14ac:dyDescent="0.2">
      <c r="A664" s="39" t="s">
        <v>582</v>
      </c>
      <c r="B664" s="38">
        <v>45658</v>
      </c>
      <c r="C664" s="38">
        <v>45961</v>
      </c>
      <c r="D664" s="39" t="s">
        <v>581</v>
      </c>
      <c r="E664" s="38">
        <v>45761</v>
      </c>
      <c r="F664" s="39" t="s">
        <v>613</v>
      </c>
      <c r="G664" s="39" t="s">
        <v>1306</v>
      </c>
      <c r="H664" s="39" t="s">
        <v>3132</v>
      </c>
      <c r="I664" s="38">
        <v>45761</v>
      </c>
      <c r="J664" s="38">
        <v>46022</v>
      </c>
      <c r="K664" s="39" t="s">
        <v>3067</v>
      </c>
      <c r="L664" s="39" t="s">
        <v>576</v>
      </c>
      <c r="M664" s="39" t="s">
        <v>575</v>
      </c>
      <c r="N664" s="39" t="s">
        <v>1423</v>
      </c>
      <c r="O664" s="39" t="s">
        <v>3131</v>
      </c>
      <c r="P664" s="39" t="s">
        <v>3130</v>
      </c>
      <c r="Q664" s="39" t="s">
        <v>429</v>
      </c>
      <c r="R664" s="39" t="s">
        <v>430</v>
      </c>
      <c r="S664" s="39" t="s">
        <v>571</v>
      </c>
      <c r="T664" s="39" t="s">
        <v>570</v>
      </c>
      <c r="U664" s="39" t="s">
        <v>569</v>
      </c>
      <c r="V664" s="39" t="s">
        <v>568</v>
      </c>
      <c r="W664" s="39" t="s">
        <v>567</v>
      </c>
      <c r="X664" s="39" t="s">
        <v>566</v>
      </c>
      <c r="Y664" s="39" t="s">
        <v>1301</v>
      </c>
      <c r="Z664" s="39" t="s">
        <v>1300</v>
      </c>
      <c r="AA664" s="39" t="s">
        <v>1420</v>
      </c>
      <c r="AB664" s="39" t="s">
        <v>562</v>
      </c>
      <c r="AC664" s="39" t="s">
        <v>1419</v>
      </c>
      <c r="AD664" s="39" t="s">
        <v>1418</v>
      </c>
      <c r="AE664" s="39" t="s">
        <v>559</v>
      </c>
      <c r="AF664" s="39" t="s">
        <v>525</v>
      </c>
      <c r="AG664" s="39" t="s">
        <v>3129</v>
      </c>
      <c r="AH664" s="39" t="s">
        <v>3128</v>
      </c>
      <c r="AI664" s="40">
        <v>4985760</v>
      </c>
      <c r="AJ664" s="40">
        <v>0</v>
      </c>
      <c r="AK664" s="40">
        <v>0</v>
      </c>
      <c r="AL664" s="40">
        <v>4985760</v>
      </c>
      <c r="AM664" s="40">
        <v>4985760</v>
      </c>
      <c r="AN664" s="40">
        <v>0</v>
      </c>
      <c r="AO664" s="39" t="s">
        <v>3127</v>
      </c>
      <c r="AP664" s="39" t="s">
        <v>554</v>
      </c>
      <c r="AQ664" s="39" t="s">
        <v>1416</v>
      </c>
      <c r="AR664" s="39" t="s">
        <v>554</v>
      </c>
      <c r="AS664" s="38">
        <v>45761</v>
      </c>
    </row>
    <row r="665" spans="1:45" x14ac:dyDescent="0.2">
      <c r="A665" s="39" t="s">
        <v>582</v>
      </c>
      <c r="B665" s="38">
        <v>45658</v>
      </c>
      <c r="C665" s="38">
        <v>45961</v>
      </c>
      <c r="D665" s="39" t="s">
        <v>581</v>
      </c>
      <c r="E665" s="38">
        <v>45761</v>
      </c>
      <c r="F665" s="39" t="s">
        <v>580</v>
      </c>
      <c r="G665" s="39" t="s">
        <v>579</v>
      </c>
      <c r="H665" s="39" t="s">
        <v>3126</v>
      </c>
      <c r="I665" s="38">
        <v>45758</v>
      </c>
      <c r="J665" s="38">
        <v>46022</v>
      </c>
      <c r="K665" s="39" t="s">
        <v>3098</v>
      </c>
      <c r="L665" s="39" t="s">
        <v>576</v>
      </c>
      <c r="M665" s="39" t="s">
        <v>575</v>
      </c>
      <c r="N665" s="39" t="s">
        <v>3125</v>
      </c>
      <c r="O665" s="39" t="s">
        <v>3124</v>
      </c>
      <c r="P665" s="39" t="s">
        <v>3123</v>
      </c>
      <c r="Q665" s="39" t="s">
        <v>2833</v>
      </c>
      <c r="R665" s="39" t="s">
        <v>516</v>
      </c>
      <c r="S665" s="39" t="s">
        <v>571</v>
      </c>
      <c r="T665" s="39" t="s">
        <v>570</v>
      </c>
      <c r="U665" s="39" t="s">
        <v>2832</v>
      </c>
      <c r="V665" s="39" t="s">
        <v>2831</v>
      </c>
      <c r="W665" s="39" t="s">
        <v>2830</v>
      </c>
      <c r="X665" s="39" t="s">
        <v>1004</v>
      </c>
      <c r="Y665" s="39" t="s">
        <v>596</v>
      </c>
      <c r="Z665" s="39" t="s">
        <v>692</v>
      </c>
      <c r="AA665" s="39" t="s">
        <v>3122</v>
      </c>
      <c r="AB665" s="39" t="s">
        <v>702</v>
      </c>
      <c r="AC665" s="39" t="s">
        <v>3121</v>
      </c>
      <c r="AD665" s="39" t="s">
        <v>3120</v>
      </c>
      <c r="AE665" s="39" t="s">
        <v>559</v>
      </c>
      <c r="AF665" s="39" t="s">
        <v>525</v>
      </c>
      <c r="AG665" s="39" t="s">
        <v>699</v>
      </c>
      <c r="AH665" s="39" t="s">
        <v>698</v>
      </c>
      <c r="AI665" s="40">
        <v>24300000</v>
      </c>
      <c r="AJ665" s="40">
        <v>1170000</v>
      </c>
      <c r="AK665" s="40">
        <v>0</v>
      </c>
      <c r="AL665" s="40">
        <v>23130000</v>
      </c>
      <c r="AM665" s="40">
        <v>15030000</v>
      </c>
      <c r="AN665" s="40">
        <v>8100000</v>
      </c>
      <c r="AO665" s="39" t="s">
        <v>3119</v>
      </c>
      <c r="AP665" s="39" t="s">
        <v>554</v>
      </c>
      <c r="AQ665" s="39" t="s">
        <v>3118</v>
      </c>
      <c r="AR665" s="39" t="s">
        <v>554</v>
      </c>
      <c r="AS665" s="38">
        <v>45761</v>
      </c>
    </row>
    <row r="666" spans="1:45" x14ac:dyDescent="0.2">
      <c r="A666" s="39" t="s">
        <v>582</v>
      </c>
      <c r="B666" s="38">
        <v>45658</v>
      </c>
      <c r="C666" s="38">
        <v>45961</v>
      </c>
      <c r="D666" s="39" t="s">
        <v>581</v>
      </c>
      <c r="E666" s="38">
        <v>45761</v>
      </c>
      <c r="F666" s="39" t="s">
        <v>580</v>
      </c>
      <c r="G666" s="39" t="s">
        <v>579</v>
      </c>
      <c r="H666" s="39" t="s">
        <v>3117</v>
      </c>
      <c r="I666" s="38">
        <v>45758</v>
      </c>
      <c r="J666" s="38">
        <v>46022</v>
      </c>
      <c r="K666" s="39" t="s">
        <v>3098</v>
      </c>
      <c r="L666" s="39" t="s">
        <v>576</v>
      </c>
      <c r="M666" s="39" t="s">
        <v>575</v>
      </c>
      <c r="N666" s="39" t="s">
        <v>3004</v>
      </c>
      <c r="O666" s="39" t="s">
        <v>3116</v>
      </c>
      <c r="P666" s="39" t="s">
        <v>3115</v>
      </c>
      <c r="Q666" s="39" t="s">
        <v>3114</v>
      </c>
      <c r="R666" s="39" t="s">
        <v>516</v>
      </c>
      <c r="S666" s="39" t="s">
        <v>571</v>
      </c>
      <c r="T666" s="39" t="s">
        <v>570</v>
      </c>
      <c r="U666" s="39" t="s">
        <v>1090</v>
      </c>
      <c r="V666" s="39" t="s">
        <v>1089</v>
      </c>
      <c r="W666" s="39" t="s">
        <v>3113</v>
      </c>
      <c r="X666" s="39" t="s">
        <v>1004</v>
      </c>
      <c r="Y666" s="39" t="s">
        <v>596</v>
      </c>
      <c r="Z666" s="39" t="s">
        <v>692</v>
      </c>
      <c r="AA666" s="39" t="s">
        <v>3112</v>
      </c>
      <c r="AB666" s="39" t="s">
        <v>702</v>
      </c>
      <c r="AC666" s="39" t="s">
        <v>3111</v>
      </c>
      <c r="AD666" s="39" t="s">
        <v>3110</v>
      </c>
      <c r="AE666" s="39" t="s">
        <v>559</v>
      </c>
      <c r="AF666" s="39" t="s">
        <v>525</v>
      </c>
      <c r="AG666" s="39" t="s">
        <v>699</v>
      </c>
      <c r="AH666" s="39" t="s">
        <v>698</v>
      </c>
      <c r="AI666" s="40">
        <v>32960000</v>
      </c>
      <c r="AJ666" s="40">
        <v>0</v>
      </c>
      <c r="AK666" s="40">
        <v>0</v>
      </c>
      <c r="AL666" s="40">
        <v>32960000</v>
      </c>
      <c r="AM666" s="40">
        <v>22934667</v>
      </c>
      <c r="AN666" s="40">
        <v>10025333</v>
      </c>
      <c r="AO666" s="39" t="s">
        <v>3109</v>
      </c>
      <c r="AP666" s="39" t="s">
        <v>554</v>
      </c>
      <c r="AQ666" s="39" t="s">
        <v>3108</v>
      </c>
      <c r="AR666" s="39" t="s">
        <v>554</v>
      </c>
      <c r="AS666" s="38">
        <v>45761</v>
      </c>
    </row>
    <row r="667" spans="1:45" x14ac:dyDescent="0.2">
      <c r="A667" s="39" t="s">
        <v>582</v>
      </c>
      <c r="B667" s="38">
        <v>45658</v>
      </c>
      <c r="C667" s="38">
        <v>45961</v>
      </c>
      <c r="D667" s="39" t="s">
        <v>581</v>
      </c>
      <c r="E667" s="38">
        <v>45761</v>
      </c>
      <c r="F667" s="39" t="s">
        <v>580</v>
      </c>
      <c r="G667" s="39" t="s">
        <v>579</v>
      </c>
      <c r="H667" s="39" t="s">
        <v>3107</v>
      </c>
      <c r="I667" s="38">
        <v>45758</v>
      </c>
      <c r="J667" s="38">
        <v>46022</v>
      </c>
      <c r="K667" s="39" t="s">
        <v>3098</v>
      </c>
      <c r="L667" s="39" t="s">
        <v>576</v>
      </c>
      <c r="M667" s="39" t="s">
        <v>575</v>
      </c>
      <c r="N667" s="39" t="s">
        <v>2796</v>
      </c>
      <c r="O667" s="39" t="s">
        <v>3106</v>
      </c>
      <c r="P667" s="39" t="s">
        <v>3105</v>
      </c>
      <c r="Q667" s="39" t="s">
        <v>2833</v>
      </c>
      <c r="R667" s="39" t="s">
        <v>516</v>
      </c>
      <c r="S667" s="39" t="s">
        <v>571</v>
      </c>
      <c r="T667" s="39" t="s">
        <v>570</v>
      </c>
      <c r="U667" s="39" t="s">
        <v>2832</v>
      </c>
      <c r="V667" s="39" t="s">
        <v>2831</v>
      </c>
      <c r="W667" s="39" t="s">
        <v>2830</v>
      </c>
      <c r="X667" s="39" t="s">
        <v>1004</v>
      </c>
      <c r="Y667" s="39" t="s">
        <v>596</v>
      </c>
      <c r="Z667" s="39" t="s">
        <v>692</v>
      </c>
      <c r="AA667" s="39" t="s">
        <v>3104</v>
      </c>
      <c r="AB667" s="39" t="s">
        <v>702</v>
      </c>
      <c r="AC667" s="39" t="s">
        <v>3103</v>
      </c>
      <c r="AD667" s="39" t="s">
        <v>3102</v>
      </c>
      <c r="AE667" s="39" t="s">
        <v>559</v>
      </c>
      <c r="AF667" s="39" t="s">
        <v>525</v>
      </c>
      <c r="AG667" s="39" t="s">
        <v>699</v>
      </c>
      <c r="AH667" s="39" t="s">
        <v>698</v>
      </c>
      <c r="AI667" s="40">
        <v>66033333</v>
      </c>
      <c r="AJ667" s="40">
        <v>6145999</v>
      </c>
      <c r="AK667" s="40">
        <v>0</v>
      </c>
      <c r="AL667" s="40">
        <v>59887334</v>
      </c>
      <c r="AM667" s="40">
        <v>41006001</v>
      </c>
      <c r="AN667" s="40">
        <v>18881333</v>
      </c>
      <c r="AO667" s="39" t="s">
        <v>3101</v>
      </c>
      <c r="AP667" s="39" t="s">
        <v>554</v>
      </c>
      <c r="AQ667" s="39" t="s">
        <v>3100</v>
      </c>
      <c r="AR667" s="39" t="s">
        <v>554</v>
      </c>
      <c r="AS667" s="38">
        <v>45761</v>
      </c>
    </row>
    <row r="668" spans="1:45" x14ac:dyDescent="0.2">
      <c r="A668" s="39" t="s">
        <v>582</v>
      </c>
      <c r="B668" s="38">
        <v>45658</v>
      </c>
      <c r="C668" s="38">
        <v>45961</v>
      </c>
      <c r="D668" s="39" t="s">
        <v>581</v>
      </c>
      <c r="E668" s="38">
        <v>45762</v>
      </c>
      <c r="F668" s="39" t="s">
        <v>580</v>
      </c>
      <c r="G668" s="39" t="s">
        <v>579</v>
      </c>
      <c r="H668" s="39" t="s">
        <v>3099</v>
      </c>
      <c r="I668" s="38">
        <v>45758</v>
      </c>
      <c r="J668" s="38">
        <v>46022</v>
      </c>
      <c r="K668" s="39" t="s">
        <v>3098</v>
      </c>
      <c r="L668" s="39" t="s">
        <v>576</v>
      </c>
      <c r="M668" s="39" t="s">
        <v>575</v>
      </c>
      <c r="N668" s="39" t="s">
        <v>2841</v>
      </c>
      <c r="O668" s="39" t="s">
        <v>3097</v>
      </c>
      <c r="P668" s="39" t="s">
        <v>3096</v>
      </c>
      <c r="Q668" s="39" t="s">
        <v>708</v>
      </c>
      <c r="R668" s="39" t="s">
        <v>512</v>
      </c>
      <c r="S668" s="39" t="s">
        <v>571</v>
      </c>
      <c r="T668" s="39" t="s">
        <v>570</v>
      </c>
      <c r="U668" s="39" t="s">
        <v>707</v>
      </c>
      <c r="V668" s="39" t="s">
        <v>706</v>
      </c>
      <c r="W668" s="39" t="s">
        <v>705</v>
      </c>
      <c r="X668" s="39" t="s">
        <v>704</v>
      </c>
      <c r="Y668" s="39" t="s">
        <v>596</v>
      </c>
      <c r="Z668" s="39" t="s">
        <v>692</v>
      </c>
      <c r="AA668" s="39" t="s">
        <v>3095</v>
      </c>
      <c r="AB668" s="39" t="s">
        <v>702</v>
      </c>
      <c r="AC668" s="39" t="s">
        <v>3094</v>
      </c>
      <c r="AD668" s="39" t="s">
        <v>3093</v>
      </c>
      <c r="AE668" s="39" t="s">
        <v>559</v>
      </c>
      <c r="AF668" s="39" t="s">
        <v>525</v>
      </c>
      <c r="AG668" s="39" t="s">
        <v>558</v>
      </c>
      <c r="AH668" s="39" t="s">
        <v>557</v>
      </c>
      <c r="AI668" s="40">
        <v>56000000</v>
      </c>
      <c r="AJ668" s="40">
        <v>0</v>
      </c>
      <c r="AK668" s="40">
        <v>0</v>
      </c>
      <c r="AL668" s="40">
        <v>56000000</v>
      </c>
      <c r="AM668" s="40">
        <v>44533333</v>
      </c>
      <c r="AN668" s="40">
        <v>11466667</v>
      </c>
      <c r="AO668" s="39" t="s">
        <v>3092</v>
      </c>
      <c r="AP668" s="39" t="s">
        <v>554</v>
      </c>
      <c r="AQ668" s="39" t="s">
        <v>3091</v>
      </c>
      <c r="AR668" s="39" t="s">
        <v>554</v>
      </c>
      <c r="AS668" s="38">
        <v>45762</v>
      </c>
    </row>
    <row r="669" spans="1:45" x14ac:dyDescent="0.2">
      <c r="A669" s="39" t="s">
        <v>582</v>
      </c>
      <c r="B669" s="38">
        <v>45658</v>
      </c>
      <c r="C669" s="38">
        <v>45961</v>
      </c>
      <c r="D669" s="39" t="s">
        <v>581</v>
      </c>
      <c r="E669" s="38">
        <v>45762</v>
      </c>
      <c r="F669" s="39" t="s">
        <v>1317</v>
      </c>
      <c r="G669" s="39" t="s">
        <v>1316</v>
      </c>
      <c r="H669" s="39" t="s">
        <v>3090</v>
      </c>
      <c r="I669" s="38">
        <v>45762</v>
      </c>
      <c r="J669" s="38">
        <v>46022</v>
      </c>
      <c r="K669" s="39" t="s">
        <v>3083</v>
      </c>
      <c r="L669" s="39" t="s">
        <v>1317</v>
      </c>
      <c r="M669" s="39" t="s">
        <v>1316</v>
      </c>
      <c r="N669" s="39" t="s">
        <v>3089</v>
      </c>
      <c r="O669" s="39" t="s">
        <v>3088</v>
      </c>
      <c r="P669" s="39" t="s">
        <v>3087</v>
      </c>
      <c r="Q669" s="39" t="s">
        <v>78</v>
      </c>
      <c r="R669" s="39" t="s">
        <v>79</v>
      </c>
      <c r="S669" s="39" t="s">
        <v>571</v>
      </c>
      <c r="T669" s="39" t="s">
        <v>570</v>
      </c>
      <c r="U669" s="39" t="s">
        <v>569</v>
      </c>
      <c r="V669" s="39" t="s">
        <v>568</v>
      </c>
      <c r="W669" s="39" t="s">
        <v>567</v>
      </c>
      <c r="X669" s="39" t="s">
        <v>566</v>
      </c>
      <c r="Y669" s="39" t="s">
        <v>1313</v>
      </c>
      <c r="Z669" s="39" t="s">
        <v>1312</v>
      </c>
      <c r="AA669" s="39" t="s">
        <v>1125</v>
      </c>
      <c r="AB669" s="39" t="s">
        <v>562</v>
      </c>
      <c r="AC669" s="39" t="s">
        <v>1044</v>
      </c>
      <c r="AD669" s="39" t="s">
        <v>1124</v>
      </c>
      <c r="AE669" s="39" t="s">
        <v>559</v>
      </c>
      <c r="AF669" s="39" t="s">
        <v>525</v>
      </c>
      <c r="AG669" s="39" t="s">
        <v>1019</v>
      </c>
      <c r="AH669" s="39" t="s">
        <v>1018</v>
      </c>
      <c r="AI669" s="40">
        <v>5302262</v>
      </c>
      <c r="AJ669" s="40">
        <v>0</v>
      </c>
      <c r="AK669" s="40">
        <v>0</v>
      </c>
      <c r="AL669" s="40">
        <v>5302262</v>
      </c>
      <c r="AM669" s="40">
        <v>5302262</v>
      </c>
      <c r="AN669" s="40">
        <v>0</v>
      </c>
      <c r="AO669" s="39" t="s">
        <v>3086</v>
      </c>
      <c r="AP669" s="39" t="s">
        <v>554</v>
      </c>
      <c r="AQ669" s="39" t="s">
        <v>3085</v>
      </c>
      <c r="AR669" s="39" t="s">
        <v>554</v>
      </c>
      <c r="AS669" s="38">
        <v>45762</v>
      </c>
    </row>
    <row r="670" spans="1:45" x14ac:dyDescent="0.2">
      <c r="A670" s="39" t="s">
        <v>582</v>
      </c>
      <c r="B670" s="38">
        <v>45658</v>
      </c>
      <c r="C670" s="38">
        <v>45961</v>
      </c>
      <c r="D670" s="39" t="s">
        <v>581</v>
      </c>
      <c r="E670" s="38">
        <v>45762</v>
      </c>
      <c r="F670" s="39" t="s">
        <v>1317</v>
      </c>
      <c r="G670" s="39" t="s">
        <v>1316</v>
      </c>
      <c r="H670" s="39" t="s">
        <v>3090</v>
      </c>
      <c r="I670" s="38">
        <v>45762</v>
      </c>
      <c r="J670" s="38">
        <v>46022</v>
      </c>
      <c r="K670" s="39" t="s">
        <v>3083</v>
      </c>
      <c r="L670" s="39" t="s">
        <v>1317</v>
      </c>
      <c r="M670" s="39" t="s">
        <v>1316</v>
      </c>
      <c r="N670" s="39" t="s">
        <v>3089</v>
      </c>
      <c r="O670" s="39" t="s">
        <v>3088</v>
      </c>
      <c r="P670" s="39" t="s">
        <v>3087</v>
      </c>
      <c r="Q670" s="39" t="s">
        <v>80</v>
      </c>
      <c r="R670" s="39" t="s">
        <v>81</v>
      </c>
      <c r="S670" s="39" t="s">
        <v>571</v>
      </c>
      <c r="T670" s="39" t="s">
        <v>570</v>
      </c>
      <c r="U670" s="39" t="s">
        <v>569</v>
      </c>
      <c r="V670" s="39" t="s">
        <v>568</v>
      </c>
      <c r="W670" s="39" t="s">
        <v>567</v>
      </c>
      <c r="X670" s="39" t="s">
        <v>566</v>
      </c>
      <c r="Y670" s="39" t="s">
        <v>1313</v>
      </c>
      <c r="Z670" s="39" t="s">
        <v>1312</v>
      </c>
      <c r="AA670" s="39" t="s">
        <v>1125</v>
      </c>
      <c r="AB670" s="39" t="s">
        <v>562</v>
      </c>
      <c r="AC670" s="39" t="s">
        <v>1044</v>
      </c>
      <c r="AD670" s="39" t="s">
        <v>1124</v>
      </c>
      <c r="AE670" s="39" t="s">
        <v>559</v>
      </c>
      <c r="AF670" s="39" t="s">
        <v>525</v>
      </c>
      <c r="AG670" s="39" t="s">
        <v>1019</v>
      </c>
      <c r="AH670" s="39" t="s">
        <v>1018</v>
      </c>
      <c r="AI670" s="40">
        <v>3584836</v>
      </c>
      <c r="AJ670" s="40">
        <v>0</v>
      </c>
      <c r="AK670" s="40">
        <v>0</v>
      </c>
      <c r="AL670" s="40">
        <v>3584836</v>
      </c>
      <c r="AM670" s="40">
        <v>3584836</v>
      </c>
      <c r="AN670" s="40">
        <v>0</v>
      </c>
      <c r="AO670" s="39" t="s">
        <v>3086</v>
      </c>
      <c r="AP670" s="39" t="s">
        <v>629</v>
      </c>
      <c r="AQ670" s="39" t="s">
        <v>3085</v>
      </c>
      <c r="AR670" s="39" t="s">
        <v>629</v>
      </c>
      <c r="AS670" s="38">
        <v>45762</v>
      </c>
    </row>
    <row r="671" spans="1:45" x14ac:dyDescent="0.2">
      <c r="A671" s="39" t="s">
        <v>582</v>
      </c>
      <c r="B671" s="38">
        <v>45658</v>
      </c>
      <c r="C671" s="38">
        <v>45961</v>
      </c>
      <c r="D671" s="39" t="s">
        <v>581</v>
      </c>
      <c r="E671" s="38">
        <v>45762</v>
      </c>
      <c r="F671" s="39" t="s">
        <v>1317</v>
      </c>
      <c r="G671" s="39" t="s">
        <v>1316</v>
      </c>
      <c r="H671" s="39" t="s">
        <v>3084</v>
      </c>
      <c r="I671" s="38">
        <v>45762</v>
      </c>
      <c r="J671" s="38">
        <v>46022</v>
      </c>
      <c r="K671" s="39" t="s">
        <v>3083</v>
      </c>
      <c r="L671" s="39" t="s">
        <v>1317</v>
      </c>
      <c r="M671" s="39" t="s">
        <v>1316</v>
      </c>
      <c r="N671" s="39" t="s">
        <v>3082</v>
      </c>
      <c r="O671" s="39" t="s">
        <v>3081</v>
      </c>
      <c r="P671" s="39" t="s">
        <v>3080</v>
      </c>
      <c r="Q671" s="39" t="s">
        <v>34</v>
      </c>
      <c r="R671" s="39" t="s">
        <v>35</v>
      </c>
      <c r="S671" s="39" t="s">
        <v>571</v>
      </c>
      <c r="T671" s="39" t="s">
        <v>570</v>
      </c>
      <c r="U671" s="39" t="s">
        <v>569</v>
      </c>
      <c r="V671" s="39" t="s">
        <v>568</v>
      </c>
      <c r="W671" s="39" t="s">
        <v>567</v>
      </c>
      <c r="X671" s="39" t="s">
        <v>566</v>
      </c>
      <c r="Y671" s="39" t="s">
        <v>1313</v>
      </c>
      <c r="Z671" s="39" t="s">
        <v>1312</v>
      </c>
      <c r="AA671" s="39" t="s">
        <v>1125</v>
      </c>
      <c r="AB671" s="39" t="s">
        <v>562</v>
      </c>
      <c r="AC671" s="39" t="s">
        <v>1044</v>
      </c>
      <c r="AD671" s="39" t="s">
        <v>1124</v>
      </c>
      <c r="AE671" s="39" t="s">
        <v>559</v>
      </c>
      <c r="AF671" s="39" t="s">
        <v>525</v>
      </c>
      <c r="AG671" s="39" t="s">
        <v>1019</v>
      </c>
      <c r="AH671" s="39" t="s">
        <v>1018</v>
      </c>
      <c r="AI671" s="40">
        <v>3909118542</v>
      </c>
      <c r="AJ671" s="40">
        <v>0</v>
      </c>
      <c r="AK671" s="40">
        <v>0</v>
      </c>
      <c r="AL671" s="40">
        <v>3909118542</v>
      </c>
      <c r="AM671" s="40">
        <v>3909118542</v>
      </c>
      <c r="AN671" s="40">
        <v>0</v>
      </c>
      <c r="AO671" s="39" t="s">
        <v>3079</v>
      </c>
      <c r="AP671" s="39" t="s">
        <v>554</v>
      </c>
      <c r="AQ671" s="39" t="s">
        <v>3078</v>
      </c>
      <c r="AR671" s="39" t="s">
        <v>554</v>
      </c>
      <c r="AS671" s="38">
        <v>45762</v>
      </c>
    </row>
    <row r="672" spans="1:45" x14ac:dyDescent="0.2">
      <c r="A672" s="39" t="s">
        <v>582</v>
      </c>
      <c r="B672" s="38">
        <v>45658</v>
      </c>
      <c r="C672" s="38">
        <v>45961</v>
      </c>
      <c r="D672" s="39" t="s">
        <v>581</v>
      </c>
      <c r="E672" s="38">
        <v>45762</v>
      </c>
      <c r="F672" s="39" t="s">
        <v>1317</v>
      </c>
      <c r="G672" s="39" t="s">
        <v>1316</v>
      </c>
      <c r="H672" s="39" t="s">
        <v>3084</v>
      </c>
      <c r="I672" s="38">
        <v>45762</v>
      </c>
      <c r="J672" s="38">
        <v>46022</v>
      </c>
      <c r="K672" s="39" t="s">
        <v>3083</v>
      </c>
      <c r="L672" s="39" t="s">
        <v>1317</v>
      </c>
      <c r="M672" s="39" t="s">
        <v>1316</v>
      </c>
      <c r="N672" s="39" t="s">
        <v>3082</v>
      </c>
      <c r="O672" s="39" t="s">
        <v>3081</v>
      </c>
      <c r="P672" s="39" t="s">
        <v>3080</v>
      </c>
      <c r="Q672" s="39" t="s">
        <v>36</v>
      </c>
      <c r="R672" s="39" t="s">
        <v>37</v>
      </c>
      <c r="S672" s="39" t="s">
        <v>571</v>
      </c>
      <c r="T672" s="39" t="s">
        <v>570</v>
      </c>
      <c r="U672" s="39" t="s">
        <v>569</v>
      </c>
      <c r="V672" s="39" t="s">
        <v>568</v>
      </c>
      <c r="W672" s="39" t="s">
        <v>567</v>
      </c>
      <c r="X672" s="39" t="s">
        <v>566</v>
      </c>
      <c r="Y672" s="39" t="s">
        <v>1313</v>
      </c>
      <c r="Z672" s="39" t="s">
        <v>1312</v>
      </c>
      <c r="AA672" s="39" t="s">
        <v>1125</v>
      </c>
      <c r="AB672" s="39" t="s">
        <v>562</v>
      </c>
      <c r="AC672" s="39" t="s">
        <v>1044</v>
      </c>
      <c r="AD672" s="39" t="s">
        <v>1124</v>
      </c>
      <c r="AE672" s="39" t="s">
        <v>559</v>
      </c>
      <c r="AF672" s="39" t="s">
        <v>525</v>
      </c>
      <c r="AG672" s="39" t="s">
        <v>1019</v>
      </c>
      <c r="AH672" s="39" t="s">
        <v>1018</v>
      </c>
      <c r="AI672" s="40">
        <v>79104613</v>
      </c>
      <c r="AJ672" s="40">
        <v>0</v>
      </c>
      <c r="AK672" s="40">
        <v>0</v>
      </c>
      <c r="AL672" s="40">
        <v>79104613</v>
      </c>
      <c r="AM672" s="40">
        <v>79104613</v>
      </c>
      <c r="AN672" s="40">
        <v>0</v>
      </c>
      <c r="AO672" s="39" t="s">
        <v>3079</v>
      </c>
      <c r="AP672" s="39" t="s">
        <v>629</v>
      </c>
      <c r="AQ672" s="39" t="s">
        <v>3078</v>
      </c>
      <c r="AR672" s="39" t="s">
        <v>629</v>
      </c>
      <c r="AS672" s="38">
        <v>45762</v>
      </c>
    </row>
    <row r="673" spans="1:45" x14ac:dyDescent="0.2">
      <c r="A673" s="39" t="s">
        <v>582</v>
      </c>
      <c r="B673" s="38">
        <v>45658</v>
      </c>
      <c r="C673" s="38">
        <v>45961</v>
      </c>
      <c r="D673" s="39" t="s">
        <v>581</v>
      </c>
      <c r="E673" s="38">
        <v>45762</v>
      </c>
      <c r="F673" s="39" t="s">
        <v>1317</v>
      </c>
      <c r="G673" s="39" t="s">
        <v>1316</v>
      </c>
      <c r="H673" s="39" t="s">
        <v>3084</v>
      </c>
      <c r="I673" s="38">
        <v>45762</v>
      </c>
      <c r="J673" s="38">
        <v>46022</v>
      </c>
      <c r="K673" s="39" t="s">
        <v>3083</v>
      </c>
      <c r="L673" s="39" t="s">
        <v>1317</v>
      </c>
      <c r="M673" s="39" t="s">
        <v>1316</v>
      </c>
      <c r="N673" s="39" t="s">
        <v>3082</v>
      </c>
      <c r="O673" s="39" t="s">
        <v>3081</v>
      </c>
      <c r="P673" s="39" t="s">
        <v>3080</v>
      </c>
      <c r="Q673" s="39" t="s">
        <v>38</v>
      </c>
      <c r="R673" s="39" t="s">
        <v>39</v>
      </c>
      <c r="S673" s="39" t="s">
        <v>571</v>
      </c>
      <c r="T673" s="39" t="s">
        <v>570</v>
      </c>
      <c r="U673" s="39" t="s">
        <v>569</v>
      </c>
      <c r="V673" s="39" t="s">
        <v>568</v>
      </c>
      <c r="W673" s="39" t="s">
        <v>567</v>
      </c>
      <c r="X673" s="39" t="s">
        <v>566</v>
      </c>
      <c r="Y673" s="39" t="s">
        <v>1313</v>
      </c>
      <c r="Z673" s="39" t="s">
        <v>1312</v>
      </c>
      <c r="AA673" s="39" t="s">
        <v>1125</v>
      </c>
      <c r="AB673" s="39" t="s">
        <v>562</v>
      </c>
      <c r="AC673" s="39" t="s">
        <v>1044</v>
      </c>
      <c r="AD673" s="39" t="s">
        <v>1124</v>
      </c>
      <c r="AE673" s="39" t="s">
        <v>559</v>
      </c>
      <c r="AF673" s="39" t="s">
        <v>525</v>
      </c>
      <c r="AG673" s="39" t="s">
        <v>1019</v>
      </c>
      <c r="AH673" s="39" t="s">
        <v>1018</v>
      </c>
      <c r="AI673" s="40">
        <v>217868686</v>
      </c>
      <c r="AJ673" s="40">
        <v>0</v>
      </c>
      <c r="AK673" s="40">
        <v>0</v>
      </c>
      <c r="AL673" s="40">
        <v>217868686</v>
      </c>
      <c r="AM673" s="40">
        <v>217868686</v>
      </c>
      <c r="AN673" s="40">
        <v>0</v>
      </c>
      <c r="AO673" s="39" t="s">
        <v>3079</v>
      </c>
      <c r="AP673" s="39" t="s">
        <v>628</v>
      </c>
      <c r="AQ673" s="39" t="s">
        <v>3078</v>
      </c>
      <c r="AR673" s="39" t="s">
        <v>628</v>
      </c>
      <c r="AS673" s="38">
        <v>45762</v>
      </c>
    </row>
    <row r="674" spans="1:45" x14ac:dyDescent="0.2">
      <c r="A674" s="39" t="s">
        <v>582</v>
      </c>
      <c r="B674" s="38">
        <v>45658</v>
      </c>
      <c r="C674" s="38">
        <v>45961</v>
      </c>
      <c r="D674" s="39" t="s">
        <v>581</v>
      </c>
      <c r="E674" s="38">
        <v>45762</v>
      </c>
      <c r="F674" s="39" t="s">
        <v>1317</v>
      </c>
      <c r="G674" s="39" t="s">
        <v>1316</v>
      </c>
      <c r="H674" s="39" t="s">
        <v>3084</v>
      </c>
      <c r="I674" s="38">
        <v>45762</v>
      </c>
      <c r="J674" s="38">
        <v>46022</v>
      </c>
      <c r="K674" s="39" t="s">
        <v>3083</v>
      </c>
      <c r="L674" s="39" t="s">
        <v>1317</v>
      </c>
      <c r="M674" s="39" t="s">
        <v>1316</v>
      </c>
      <c r="N674" s="39" t="s">
        <v>3082</v>
      </c>
      <c r="O674" s="39" t="s">
        <v>3081</v>
      </c>
      <c r="P674" s="39" t="s">
        <v>3080</v>
      </c>
      <c r="Q674" s="39" t="s">
        <v>40</v>
      </c>
      <c r="R674" s="39" t="s">
        <v>41</v>
      </c>
      <c r="S674" s="39" t="s">
        <v>571</v>
      </c>
      <c r="T674" s="39" t="s">
        <v>570</v>
      </c>
      <c r="U674" s="39" t="s">
        <v>569</v>
      </c>
      <c r="V674" s="39" t="s">
        <v>568</v>
      </c>
      <c r="W674" s="39" t="s">
        <v>567</v>
      </c>
      <c r="X674" s="39" t="s">
        <v>566</v>
      </c>
      <c r="Y674" s="39" t="s">
        <v>1313</v>
      </c>
      <c r="Z674" s="39" t="s">
        <v>1312</v>
      </c>
      <c r="AA674" s="39" t="s">
        <v>1125</v>
      </c>
      <c r="AB674" s="39" t="s">
        <v>562</v>
      </c>
      <c r="AC674" s="39" t="s">
        <v>1044</v>
      </c>
      <c r="AD674" s="39" t="s">
        <v>1124</v>
      </c>
      <c r="AE674" s="39" t="s">
        <v>559</v>
      </c>
      <c r="AF674" s="39" t="s">
        <v>525</v>
      </c>
      <c r="AG674" s="39" t="s">
        <v>1019</v>
      </c>
      <c r="AH674" s="39" t="s">
        <v>1018</v>
      </c>
      <c r="AI674" s="40">
        <v>1340641</v>
      </c>
      <c r="AJ674" s="40">
        <v>0</v>
      </c>
      <c r="AK674" s="40">
        <v>0</v>
      </c>
      <c r="AL674" s="40">
        <v>1340641</v>
      </c>
      <c r="AM674" s="40">
        <v>1340641</v>
      </c>
      <c r="AN674" s="40">
        <v>0</v>
      </c>
      <c r="AO674" s="39" t="s">
        <v>3079</v>
      </c>
      <c r="AP674" s="39" t="s">
        <v>627</v>
      </c>
      <c r="AQ674" s="39" t="s">
        <v>3078</v>
      </c>
      <c r="AR674" s="39" t="s">
        <v>627</v>
      </c>
      <c r="AS674" s="38">
        <v>45762</v>
      </c>
    </row>
    <row r="675" spans="1:45" x14ac:dyDescent="0.2">
      <c r="A675" s="39" t="s">
        <v>582</v>
      </c>
      <c r="B675" s="38">
        <v>45658</v>
      </c>
      <c r="C675" s="38">
        <v>45961</v>
      </c>
      <c r="D675" s="39" t="s">
        <v>581</v>
      </c>
      <c r="E675" s="38">
        <v>45762</v>
      </c>
      <c r="F675" s="39" t="s">
        <v>1317</v>
      </c>
      <c r="G675" s="39" t="s">
        <v>1316</v>
      </c>
      <c r="H675" s="39" t="s">
        <v>3084</v>
      </c>
      <c r="I675" s="38">
        <v>45762</v>
      </c>
      <c r="J675" s="38">
        <v>46022</v>
      </c>
      <c r="K675" s="39" t="s">
        <v>3083</v>
      </c>
      <c r="L675" s="39" t="s">
        <v>1317</v>
      </c>
      <c r="M675" s="39" t="s">
        <v>1316</v>
      </c>
      <c r="N675" s="39" t="s">
        <v>3082</v>
      </c>
      <c r="O675" s="39" t="s">
        <v>3081</v>
      </c>
      <c r="P675" s="39" t="s">
        <v>3080</v>
      </c>
      <c r="Q675" s="39" t="s">
        <v>42</v>
      </c>
      <c r="R675" s="39" t="s">
        <v>43</v>
      </c>
      <c r="S675" s="39" t="s">
        <v>571</v>
      </c>
      <c r="T675" s="39" t="s">
        <v>570</v>
      </c>
      <c r="U675" s="39" t="s">
        <v>569</v>
      </c>
      <c r="V675" s="39" t="s">
        <v>568</v>
      </c>
      <c r="W675" s="39" t="s">
        <v>567</v>
      </c>
      <c r="X675" s="39" t="s">
        <v>566</v>
      </c>
      <c r="Y675" s="39" t="s">
        <v>1313</v>
      </c>
      <c r="Z675" s="39" t="s">
        <v>1312</v>
      </c>
      <c r="AA675" s="39" t="s">
        <v>1125</v>
      </c>
      <c r="AB675" s="39" t="s">
        <v>562</v>
      </c>
      <c r="AC675" s="39" t="s">
        <v>1044</v>
      </c>
      <c r="AD675" s="39" t="s">
        <v>1124</v>
      </c>
      <c r="AE675" s="39" t="s">
        <v>559</v>
      </c>
      <c r="AF675" s="39" t="s">
        <v>525</v>
      </c>
      <c r="AG675" s="39" t="s">
        <v>1019</v>
      </c>
      <c r="AH675" s="39" t="s">
        <v>1018</v>
      </c>
      <c r="AI675" s="40">
        <v>8260000</v>
      </c>
      <c r="AJ675" s="40">
        <v>0</v>
      </c>
      <c r="AK675" s="40">
        <v>0</v>
      </c>
      <c r="AL675" s="40">
        <v>8260000</v>
      </c>
      <c r="AM675" s="40">
        <v>8260000</v>
      </c>
      <c r="AN675" s="40">
        <v>0</v>
      </c>
      <c r="AO675" s="39" t="s">
        <v>3079</v>
      </c>
      <c r="AP675" s="39" t="s">
        <v>626</v>
      </c>
      <c r="AQ675" s="39" t="s">
        <v>3078</v>
      </c>
      <c r="AR675" s="39" t="s">
        <v>626</v>
      </c>
      <c r="AS675" s="38">
        <v>45762</v>
      </c>
    </row>
    <row r="676" spans="1:45" x14ac:dyDescent="0.2">
      <c r="A676" s="39" t="s">
        <v>582</v>
      </c>
      <c r="B676" s="38">
        <v>45658</v>
      </c>
      <c r="C676" s="38">
        <v>45961</v>
      </c>
      <c r="D676" s="39" t="s">
        <v>581</v>
      </c>
      <c r="E676" s="38">
        <v>45762</v>
      </c>
      <c r="F676" s="39" t="s">
        <v>1317</v>
      </c>
      <c r="G676" s="39" t="s">
        <v>1316</v>
      </c>
      <c r="H676" s="39" t="s">
        <v>3084</v>
      </c>
      <c r="I676" s="38">
        <v>45762</v>
      </c>
      <c r="J676" s="38">
        <v>46022</v>
      </c>
      <c r="K676" s="39" t="s">
        <v>3083</v>
      </c>
      <c r="L676" s="39" t="s">
        <v>1317</v>
      </c>
      <c r="M676" s="39" t="s">
        <v>1316</v>
      </c>
      <c r="N676" s="39" t="s">
        <v>3082</v>
      </c>
      <c r="O676" s="39" t="s">
        <v>3081</v>
      </c>
      <c r="P676" s="39" t="s">
        <v>3080</v>
      </c>
      <c r="Q676" s="39" t="s">
        <v>44</v>
      </c>
      <c r="R676" s="39" t="s">
        <v>45</v>
      </c>
      <c r="S676" s="39" t="s">
        <v>571</v>
      </c>
      <c r="T676" s="39" t="s">
        <v>570</v>
      </c>
      <c r="U676" s="39" t="s">
        <v>569</v>
      </c>
      <c r="V676" s="39" t="s">
        <v>568</v>
      </c>
      <c r="W676" s="39" t="s">
        <v>567</v>
      </c>
      <c r="X676" s="39" t="s">
        <v>566</v>
      </c>
      <c r="Y676" s="39" t="s">
        <v>1313</v>
      </c>
      <c r="Z676" s="39" t="s">
        <v>1312</v>
      </c>
      <c r="AA676" s="39" t="s">
        <v>1125</v>
      </c>
      <c r="AB676" s="39" t="s">
        <v>562</v>
      </c>
      <c r="AC676" s="39" t="s">
        <v>1044</v>
      </c>
      <c r="AD676" s="39" t="s">
        <v>1124</v>
      </c>
      <c r="AE676" s="39" t="s">
        <v>559</v>
      </c>
      <c r="AF676" s="39" t="s">
        <v>525</v>
      </c>
      <c r="AG676" s="39" t="s">
        <v>1019</v>
      </c>
      <c r="AH676" s="39" t="s">
        <v>1018</v>
      </c>
      <c r="AI676" s="40">
        <v>144768762</v>
      </c>
      <c r="AJ676" s="40">
        <v>0</v>
      </c>
      <c r="AK676" s="40">
        <v>0</v>
      </c>
      <c r="AL676" s="40">
        <v>144768762</v>
      </c>
      <c r="AM676" s="40">
        <v>144768762</v>
      </c>
      <c r="AN676" s="40">
        <v>0</v>
      </c>
      <c r="AO676" s="39" t="s">
        <v>3079</v>
      </c>
      <c r="AP676" s="39" t="s">
        <v>611</v>
      </c>
      <c r="AQ676" s="39" t="s">
        <v>3078</v>
      </c>
      <c r="AR676" s="39" t="s">
        <v>611</v>
      </c>
      <c r="AS676" s="38">
        <v>45762</v>
      </c>
    </row>
    <row r="677" spans="1:45" x14ac:dyDescent="0.2">
      <c r="A677" s="39" t="s">
        <v>582</v>
      </c>
      <c r="B677" s="38">
        <v>45658</v>
      </c>
      <c r="C677" s="38">
        <v>45961</v>
      </c>
      <c r="D677" s="39" t="s">
        <v>581</v>
      </c>
      <c r="E677" s="38">
        <v>45762</v>
      </c>
      <c r="F677" s="39" t="s">
        <v>1317</v>
      </c>
      <c r="G677" s="39" t="s">
        <v>1316</v>
      </c>
      <c r="H677" s="39" t="s">
        <v>3084</v>
      </c>
      <c r="I677" s="38">
        <v>45762</v>
      </c>
      <c r="J677" s="38">
        <v>46022</v>
      </c>
      <c r="K677" s="39" t="s">
        <v>3083</v>
      </c>
      <c r="L677" s="39" t="s">
        <v>1317</v>
      </c>
      <c r="M677" s="39" t="s">
        <v>1316</v>
      </c>
      <c r="N677" s="39" t="s">
        <v>3082</v>
      </c>
      <c r="O677" s="39" t="s">
        <v>3081</v>
      </c>
      <c r="P677" s="39" t="s">
        <v>3080</v>
      </c>
      <c r="Q677" s="39" t="s">
        <v>48</v>
      </c>
      <c r="R677" s="39" t="s">
        <v>49</v>
      </c>
      <c r="S677" s="39" t="s">
        <v>571</v>
      </c>
      <c r="T677" s="39" t="s">
        <v>570</v>
      </c>
      <c r="U677" s="39" t="s">
        <v>569</v>
      </c>
      <c r="V677" s="39" t="s">
        <v>568</v>
      </c>
      <c r="W677" s="39" t="s">
        <v>567</v>
      </c>
      <c r="X677" s="39" t="s">
        <v>566</v>
      </c>
      <c r="Y677" s="39" t="s">
        <v>1313</v>
      </c>
      <c r="Z677" s="39" t="s">
        <v>1312</v>
      </c>
      <c r="AA677" s="39" t="s">
        <v>1125</v>
      </c>
      <c r="AB677" s="39" t="s">
        <v>562</v>
      </c>
      <c r="AC677" s="39" t="s">
        <v>1044</v>
      </c>
      <c r="AD677" s="39" t="s">
        <v>1124</v>
      </c>
      <c r="AE677" s="39" t="s">
        <v>559</v>
      </c>
      <c r="AF677" s="39" t="s">
        <v>525</v>
      </c>
      <c r="AG677" s="39" t="s">
        <v>1019</v>
      </c>
      <c r="AH677" s="39" t="s">
        <v>1018</v>
      </c>
      <c r="AI677" s="40">
        <v>8397421</v>
      </c>
      <c r="AJ677" s="40">
        <v>0</v>
      </c>
      <c r="AK677" s="40">
        <v>0</v>
      </c>
      <c r="AL677" s="40">
        <v>8397421</v>
      </c>
      <c r="AM677" s="40">
        <v>8397421</v>
      </c>
      <c r="AN677" s="40">
        <v>0</v>
      </c>
      <c r="AO677" s="39" t="s">
        <v>3079</v>
      </c>
      <c r="AP677" s="39" t="s">
        <v>597</v>
      </c>
      <c r="AQ677" s="39" t="s">
        <v>3078</v>
      </c>
      <c r="AR677" s="39" t="s">
        <v>597</v>
      </c>
      <c r="AS677" s="38">
        <v>45762</v>
      </c>
    </row>
    <row r="678" spans="1:45" x14ac:dyDescent="0.2">
      <c r="A678" s="39" t="s">
        <v>582</v>
      </c>
      <c r="B678" s="38">
        <v>45658</v>
      </c>
      <c r="C678" s="38">
        <v>45961</v>
      </c>
      <c r="D678" s="39" t="s">
        <v>581</v>
      </c>
      <c r="E678" s="38">
        <v>45762</v>
      </c>
      <c r="F678" s="39" t="s">
        <v>1317</v>
      </c>
      <c r="G678" s="39" t="s">
        <v>1316</v>
      </c>
      <c r="H678" s="39" t="s">
        <v>3084</v>
      </c>
      <c r="I678" s="38">
        <v>45762</v>
      </c>
      <c r="J678" s="38">
        <v>46022</v>
      </c>
      <c r="K678" s="39" t="s">
        <v>3083</v>
      </c>
      <c r="L678" s="39" t="s">
        <v>1317</v>
      </c>
      <c r="M678" s="39" t="s">
        <v>1316</v>
      </c>
      <c r="N678" s="39" t="s">
        <v>3082</v>
      </c>
      <c r="O678" s="39" t="s">
        <v>3081</v>
      </c>
      <c r="P678" s="39" t="s">
        <v>3080</v>
      </c>
      <c r="Q678" s="39" t="s">
        <v>50</v>
      </c>
      <c r="R678" s="39" t="s">
        <v>51</v>
      </c>
      <c r="S678" s="39" t="s">
        <v>571</v>
      </c>
      <c r="T678" s="39" t="s">
        <v>570</v>
      </c>
      <c r="U678" s="39" t="s">
        <v>569</v>
      </c>
      <c r="V678" s="39" t="s">
        <v>568</v>
      </c>
      <c r="W678" s="39" t="s">
        <v>567</v>
      </c>
      <c r="X678" s="39" t="s">
        <v>566</v>
      </c>
      <c r="Y678" s="39" t="s">
        <v>1313</v>
      </c>
      <c r="Z678" s="39" t="s">
        <v>1312</v>
      </c>
      <c r="AA678" s="39" t="s">
        <v>1125</v>
      </c>
      <c r="AB678" s="39" t="s">
        <v>562</v>
      </c>
      <c r="AC678" s="39" t="s">
        <v>1044</v>
      </c>
      <c r="AD678" s="39" t="s">
        <v>1124</v>
      </c>
      <c r="AE678" s="39" t="s">
        <v>559</v>
      </c>
      <c r="AF678" s="39" t="s">
        <v>525</v>
      </c>
      <c r="AG678" s="39" t="s">
        <v>1019</v>
      </c>
      <c r="AH678" s="39" t="s">
        <v>1018</v>
      </c>
      <c r="AI678" s="40">
        <v>148516706</v>
      </c>
      <c r="AJ678" s="40">
        <v>0</v>
      </c>
      <c r="AK678" s="40">
        <v>0</v>
      </c>
      <c r="AL678" s="40">
        <v>148516706</v>
      </c>
      <c r="AM678" s="40">
        <v>148516706</v>
      </c>
      <c r="AN678" s="40">
        <v>0</v>
      </c>
      <c r="AO678" s="39" t="s">
        <v>3079</v>
      </c>
      <c r="AP678" s="39" t="s">
        <v>574</v>
      </c>
      <c r="AQ678" s="39" t="s">
        <v>3078</v>
      </c>
      <c r="AR678" s="39" t="s">
        <v>574</v>
      </c>
      <c r="AS678" s="38">
        <v>45762</v>
      </c>
    </row>
    <row r="679" spans="1:45" x14ac:dyDescent="0.2">
      <c r="A679" s="39" t="s">
        <v>582</v>
      </c>
      <c r="B679" s="38">
        <v>45658</v>
      </c>
      <c r="C679" s="38">
        <v>45961</v>
      </c>
      <c r="D679" s="39" t="s">
        <v>581</v>
      </c>
      <c r="E679" s="38">
        <v>45762</v>
      </c>
      <c r="F679" s="39" t="s">
        <v>1317</v>
      </c>
      <c r="G679" s="39" t="s">
        <v>1316</v>
      </c>
      <c r="H679" s="39" t="s">
        <v>3084</v>
      </c>
      <c r="I679" s="38">
        <v>45762</v>
      </c>
      <c r="J679" s="38">
        <v>46022</v>
      </c>
      <c r="K679" s="39" t="s">
        <v>3083</v>
      </c>
      <c r="L679" s="39" t="s">
        <v>1317</v>
      </c>
      <c r="M679" s="39" t="s">
        <v>1316</v>
      </c>
      <c r="N679" s="39" t="s">
        <v>3082</v>
      </c>
      <c r="O679" s="39" t="s">
        <v>3081</v>
      </c>
      <c r="P679" s="39" t="s">
        <v>3080</v>
      </c>
      <c r="Q679" s="39" t="s">
        <v>52</v>
      </c>
      <c r="R679" s="39" t="s">
        <v>53</v>
      </c>
      <c r="S679" s="39" t="s">
        <v>571</v>
      </c>
      <c r="T679" s="39" t="s">
        <v>570</v>
      </c>
      <c r="U679" s="39" t="s">
        <v>569</v>
      </c>
      <c r="V679" s="39" t="s">
        <v>568</v>
      </c>
      <c r="W679" s="39" t="s">
        <v>567</v>
      </c>
      <c r="X679" s="39" t="s">
        <v>566</v>
      </c>
      <c r="Y679" s="39" t="s">
        <v>1313</v>
      </c>
      <c r="Z679" s="39" t="s">
        <v>1312</v>
      </c>
      <c r="AA679" s="39" t="s">
        <v>1125</v>
      </c>
      <c r="AB679" s="39" t="s">
        <v>562</v>
      </c>
      <c r="AC679" s="39" t="s">
        <v>1044</v>
      </c>
      <c r="AD679" s="39" t="s">
        <v>1124</v>
      </c>
      <c r="AE679" s="39" t="s">
        <v>559</v>
      </c>
      <c r="AF679" s="39" t="s">
        <v>525</v>
      </c>
      <c r="AG679" s="39" t="s">
        <v>1019</v>
      </c>
      <c r="AH679" s="39" t="s">
        <v>1018</v>
      </c>
      <c r="AI679" s="40">
        <v>1298642988</v>
      </c>
      <c r="AJ679" s="40">
        <v>0</v>
      </c>
      <c r="AK679" s="40">
        <v>0</v>
      </c>
      <c r="AL679" s="40">
        <v>1298642988</v>
      </c>
      <c r="AM679" s="40">
        <v>1298642988</v>
      </c>
      <c r="AN679" s="40">
        <v>0</v>
      </c>
      <c r="AO679" s="39" t="s">
        <v>3079</v>
      </c>
      <c r="AP679" s="39" t="s">
        <v>610</v>
      </c>
      <c r="AQ679" s="39" t="s">
        <v>3078</v>
      </c>
      <c r="AR679" s="39" t="s">
        <v>610</v>
      </c>
      <c r="AS679" s="38">
        <v>45762</v>
      </c>
    </row>
    <row r="680" spans="1:45" x14ac:dyDescent="0.2">
      <c r="A680" s="39" t="s">
        <v>582</v>
      </c>
      <c r="B680" s="38">
        <v>45658</v>
      </c>
      <c r="C680" s="38">
        <v>45961</v>
      </c>
      <c r="D680" s="39" t="s">
        <v>581</v>
      </c>
      <c r="E680" s="38">
        <v>45762</v>
      </c>
      <c r="F680" s="39" t="s">
        <v>1317</v>
      </c>
      <c r="G680" s="39" t="s">
        <v>1316</v>
      </c>
      <c r="H680" s="39" t="s">
        <v>3084</v>
      </c>
      <c r="I680" s="38">
        <v>45762</v>
      </c>
      <c r="J680" s="38">
        <v>46022</v>
      </c>
      <c r="K680" s="39" t="s">
        <v>3083</v>
      </c>
      <c r="L680" s="39" t="s">
        <v>1317</v>
      </c>
      <c r="M680" s="39" t="s">
        <v>1316</v>
      </c>
      <c r="N680" s="39" t="s">
        <v>3082</v>
      </c>
      <c r="O680" s="39" t="s">
        <v>3081</v>
      </c>
      <c r="P680" s="39" t="s">
        <v>3080</v>
      </c>
      <c r="Q680" s="39" t="s">
        <v>56</v>
      </c>
      <c r="R680" s="39" t="s">
        <v>57</v>
      </c>
      <c r="S680" s="39" t="s">
        <v>571</v>
      </c>
      <c r="T680" s="39" t="s">
        <v>570</v>
      </c>
      <c r="U680" s="39" t="s">
        <v>569</v>
      </c>
      <c r="V680" s="39" t="s">
        <v>568</v>
      </c>
      <c r="W680" s="39" t="s">
        <v>567</v>
      </c>
      <c r="X680" s="39" t="s">
        <v>566</v>
      </c>
      <c r="Y680" s="39" t="s">
        <v>1313</v>
      </c>
      <c r="Z680" s="39" t="s">
        <v>1312</v>
      </c>
      <c r="AA680" s="39" t="s">
        <v>1125</v>
      </c>
      <c r="AB680" s="39" t="s">
        <v>562</v>
      </c>
      <c r="AC680" s="39" t="s">
        <v>1044</v>
      </c>
      <c r="AD680" s="39" t="s">
        <v>1124</v>
      </c>
      <c r="AE680" s="39" t="s">
        <v>559</v>
      </c>
      <c r="AF680" s="39" t="s">
        <v>525</v>
      </c>
      <c r="AG680" s="39" t="s">
        <v>1019</v>
      </c>
      <c r="AH680" s="39" t="s">
        <v>1018</v>
      </c>
      <c r="AI680" s="40">
        <v>12273851</v>
      </c>
      <c r="AJ680" s="40">
        <v>0</v>
      </c>
      <c r="AK680" s="40">
        <v>0</v>
      </c>
      <c r="AL680" s="40">
        <v>12273851</v>
      </c>
      <c r="AM680" s="40">
        <v>12273851</v>
      </c>
      <c r="AN680" s="40">
        <v>0</v>
      </c>
      <c r="AO680" s="39" t="s">
        <v>3079</v>
      </c>
      <c r="AP680" s="39" t="s">
        <v>596</v>
      </c>
      <c r="AQ680" s="39" t="s">
        <v>3078</v>
      </c>
      <c r="AR680" s="39" t="s">
        <v>596</v>
      </c>
      <c r="AS680" s="38">
        <v>45762</v>
      </c>
    </row>
    <row r="681" spans="1:45" x14ac:dyDescent="0.2">
      <c r="A681" s="39" t="s">
        <v>582</v>
      </c>
      <c r="B681" s="38">
        <v>45658</v>
      </c>
      <c r="C681" s="38">
        <v>45961</v>
      </c>
      <c r="D681" s="39" t="s">
        <v>581</v>
      </c>
      <c r="E681" s="38">
        <v>45762</v>
      </c>
      <c r="F681" s="39" t="s">
        <v>1317</v>
      </c>
      <c r="G681" s="39" t="s">
        <v>1316</v>
      </c>
      <c r="H681" s="39" t="s">
        <v>3084</v>
      </c>
      <c r="I681" s="38">
        <v>45762</v>
      </c>
      <c r="J681" s="38">
        <v>46022</v>
      </c>
      <c r="K681" s="39" t="s">
        <v>3083</v>
      </c>
      <c r="L681" s="39" t="s">
        <v>1317</v>
      </c>
      <c r="M681" s="39" t="s">
        <v>1316</v>
      </c>
      <c r="N681" s="39" t="s">
        <v>3082</v>
      </c>
      <c r="O681" s="39" t="s">
        <v>3081</v>
      </c>
      <c r="P681" s="39" t="s">
        <v>3080</v>
      </c>
      <c r="Q681" s="39" t="s">
        <v>60</v>
      </c>
      <c r="R681" s="39" t="s">
        <v>61</v>
      </c>
      <c r="S681" s="39" t="s">
        <v>571</v>
      </c>
      <c r="T681" s="39" t="s">
        <v>570</v>
      </c>
      <c r="U681" s="39" t="s">
        <v>569</v>
      </c>
      <c r="V681" s="39" t="s">
        <v>568</v>
      </c>
      <c r="W681" s="39" t="s">
        <v>567</v>
      </c>
      <c r="X681" s="39" t="s">
        <v>566</v>
      </c>
      <c r="Y681" s="39" t="s">
        <v>1313</v>
      </c>
      <c r="Z681" s="39" t="s">
        <v>1312</v>
      </c>
      <c r="AA681" s="39" t="s">
        <v>1125</v>
      </c>
      <c r="AB681" s="39" t="s">
        <v>562</v>
      </c>
      <c r="AC681" s="39" t="s">
        <v>1044</v>
      </c>
      <c r="AD681" s="39" t="s">
        <v>1124</v>
      </c>
      <c r="AE681" s="39" t="s">
        <v>559</v>
      </c>
      <c r="AF681" s="39" t="s">
        <v>525</v>
      </c>
      <c r="AG681" s="39" t="s">
        <v>1019</v>
      </c>
      <c r="AH681" s="39" t="s">
        <v>1018</v>
      </c>
      <c r="AI681" s="40">
        <v>100013030</v>
      </c>
      <c r="AJ681" s="40">
        <v>0</v>
      </c>
      <c r="AK681" s="40">
        <v>0</v>
      </c>
      <c r="AL681" s="40">
        <v>100013030</v>
      </c>
      <c r="AM681" s="40">
        <v>100013030</v>
      </c>
      <c r="AN681" s="40">
        <v>0</v>
      </c>
      <c r="AO681" s="39" t="s">
        <v>3079</v>
      </c>
      <c r="AP681" s="39" t="s">
        <v>573</v>
      </c>
      <c r="AQ681" s="39" t="s">
        <v>3078</v>
      </c>
      <c r="AR681" s="39" t="s">
        <v>573</v>
      </c>
      <c r="AS681" s="38">
        <v>45762</v>
      </c>
    </row>
    <row r="682" spans="1:45" x14ac:dyDescent="0.2">
      <c r="A682" s="39" t="s">
        <v>582</v>
      </c>
      <c r="B682" s="38">
        <v>45658</v>
      </c>
      <c r="C682" s="38">
        <v>45961</v>
      </c>
      <c r="D682" s="39" t="s">
        <v>581</v>
      </c>
      <c r="E682" s="38">
        <v>45762</v>
      </c>
      <c r="F682" s="39" t="s">
        <v>1317</v>
      </c>
      <c r="G682" s="39" t="s">
        <v>1316</v>
      </c>
      <c r="H682" s="39" t="s">
        <v>3084</v>
      </c>
      <c r="I682" s="38">
        <v>45762</v>
      </c>
      <c r="J682" s="38">
        <v>46022</v>
      </c>
      <c r="K682" s="39" t="s">
        <v>3083</v>
      </c>
      <c r="L682" s="39" t="s">
        <v>1317</v>
      </c>
      <c r="M682" s="39" t="s">
        <v>1316</v>
      </c>
      <c r="N682" s="39" t="s">
        <v>3082</v>
      </c>
      <c r="O682" s="39" t="s">
        <v>3081</v>
      </c>
      <c r="P682" s="39" t="s">
        <v>3080</v>
      </c>
      <c r="Q682" s="39" t="s">
        <v>101</v>
      </c>
      <c r="R682" s="39" t="s">
        <v>102</v>
      </c>
      <c r="S682" s="39" t="s">
        <v>571</v>
      </c>
      <c r="T682" s="39" t="s">
        <v>570</v>
      </c>
      <c r="U682" s="39" t="s">
        <v>569</v>
      </c>
      <c r="V682" s="39" t="s">
        <v>568</v>
      </c>
      <c r="W682" s="39" t="s">
        <v>567</v>
      </c>
      <c r="X682" s="39" t="s">
        <v>566</v>
      </c>
      <c r="Y682" s="39" t="s">
        <v>1313</v>
      </c>
      <c r="Z682" s="39" t="s">
        <v>1312</v>
      </c>
      <c r="AA682" s="39" t="s">
        <v>1125</v>
      </c>
      <c r="AB682" s="39" t="s">
        <v>562</v>
      </c>
      <c r="AC682" s="39" t="s">
        <v>1044</v>
      </c>
      <c r="AD682" s="39" t="s">
        <v>1124</v>
      </c>
      <c r="AE682" s="39" t="s">
        <v>559</v>
      </c>
      <c r="AF682" s="39" t="s">
        <v>525</v>
      </c>
      <c r="AG682" s="39" t="s">
        <v>1019</v>
      </c>
      <c r="AH682" s="39" t="s">
        <v>1018</v>
      </c>
      <c r="AI682" s="40">
        <v>12794935</v>
      </c>
      <c r="AJ682" s="40">
        <v>0</v>
      </c>
      <c r="AK682" s="40">
        <v>0</v>
      </c>
      <c r="AL682" s="40">
        <v>12794935</v>
      </c>
      <c r="AM682" s="40">
        <v>12794935</v>
      </c>
      <c r="AN682" s="40">
        <v>0</v>
      </c>
      <c r="AO682" s="39" t="s">
        <v>3079</v>
      </c>
      <c r="AP682" s="39" t="s">
        <v>580</v>
      </c>
      <c r="AQ682" s="39" t="s">
        <v>3078</v>
      </c>
      <c r="AR682" s="39" t="s">
        <v>580</v>
      </c>
      <c r="AS682" s="38">
        <v>45762</v>
      </c>
    </row>
    <row r="683" spans="1:45" x14ac:dyDescent="0.2">
      <c r="A683" s="39" t="s">
        <v>582</v>
      </c>
      <c r="B683" s="38">
        <v>45658</v>
      </c>
      <c r="C683" s="38">
        <v>45961</v>
      </c>
      <c r="D683" s="39" t="s">
        <v>581</v>
      </c>
      <c r="E683" s="38">
        <v>45762</v>
      </c>
      <c r="F683" s="39" t="s">
        <v>1317</v>
      </c>
      <c r="G683" s="39" t="s">
        <v>1316</v>
      </c>
      <c r="H683" s="39" t="s">
        <v>3084</v>
      </c>
      <c r="I683" s="38">
        <v>45762</v>
      </c>
      <c r="J683" s="38">
        <v>46022</v>
      </c>
      <c r="K683" s="39" t="s">
        <v>3083</v>
      </c>
      <c r="L683" s="39" t="s">
        <v>1317</v>
      </c>
      <c r="M683" s="39" t="s">
        <v>1316</v>
      </c>
      <c r="N683" s="39" t="s">
        <v>3082</v>
      </c>
      <c r="O683" s="39" t="s">
        <v>3081</v>
      </c>
      <c r="P683" s="39" t="s">
        <v>3080</v>
      </c>
      <c r="Q683" s="39" t="s">
        <v>105</v>
      </c>
      <c r="R683" s="39" t="s">
        <v>106</v>
      </c>
      <c r="S683" s="39" t="s">
        <v>571</v>
      </c>
      <c r="T683" s="39" t="s">
        <v>570</v>
      </c>
      <c r="U683" s="39" t="s">
        <v>569</v>
      </c>
      <c r="V683" s="39" t="s">
        <v>568</v>
      </c>
      <c r="W683" s="39" t="s">
        <v>567</v>
      </c>
      <c r="X683" s="39" t="s">
        <v>566</v>
      </c>
      <c r="Y683" s="39" t="s">
        <v>1313</v>
      </c>
      <c r="Z683" s="39" t="s">
        <v>1312</v>
      </c>
      <c r="AA683" s="39" t="s">
        <v>1125</v>
      </c>
      <c r="AB683" s="39" t="s">
        <v>562</v>
      </c>
      <c r="AC683" s="39" t="s">
        <v>1044</v>
      </c>
      <c r="AD683" s="39" t="s">
        <v>1124</v>
      </c>
      <c r="AE683" s="39" t="s">
        <v>559</v>
      </c>
      <c r="AF683" s="39" t="s">
        <v>525</v>
      </c>
      <c r="AG683" s="39" t="s">
        <v>1019</v>
      </c>
      <c r="AH683" s="39" t="s">
        <v>1018</v>
      </c>
      <c r="AI683" s="40">
        <v>32244</v>
      </c>
      <c r="AJ683" s="40">
        <v>0</v>
      </c>
      <c r="AK683" s="40">
        <v>0</v>
      </c>
      <c r="AL683" s="40">
        <v>32244</v>
      </c>
      <c r="AM683" s="40">
        <v>32244</v>
      </c>
      <c r="AN683" s="40">
        <v>0</v>
      </c>
      <c r="AO683" s="39" t="s">
        <v>3079</v>
      </c>
      <c r="AP683" s="39" t="s">
        <v>600</v>
      </c>
      <c r="AQ683" s="39" t="s">
        <v>3078</v>
      </c>
      <c r="AR683" s="39" t="s">
        <v>600</v>
      </c>
      <c r="AS683" s="38">
        <v>45762</v>
      </c>
    </row>
    <row r="684" spans="1:45" x14ac:dyDescent="0.2">
      <c r="A684" s="39" t="s">
        <v>582</v>
      </c>
      <c r="B684" s="38">
        <v>45658</v>
      </c>
      <c r="C684" s="38">
        <v>45961</v>
      </c>
      <c r="D684" s="39" t="s">
        <v>581</v>
      </c>
      <c r="E684" s="38">
        <v>45762</v>
      </c>
      <c r="F684" s="39" t="s">
        <v>1317</v>
      </c>
      <c r="G684" s="39" t="s">
        <v>1316</v>
      </c>
      <c r="H684" s="39" t="s">
        <v>3084</v>
      </c>
      <c r="I684" s="38">
        <v>45762</v>
      </c>
      <c r="J684" s="38">
        <v>46022</v>
      </c>
      <c r="K684" s="39" t="s">
        <v>3083</v>
      </c>
      <c r="L684" s="39" t="s">
        <v>1317</v>
      </c>
      <c r="M684" s="39" t="s">
        <v>1316</v>
      </c>
      <c r="N684" s="39" t="s">
        <v>3082</v>
      </c>
      <c r="O684" s="39" t="s">
        <v>3081</v>
      </c>
      <c r="P684" s="39" t="s">
        <v>3080</v>
      </c>
      <c r="Q684" s="39" t="s">
        <v>103</v>
      </c>
      <c r="R684" s="39" t="s">
        <v>104</v>
      </c>
      <c r="S684" s="39" t="s">
        <v>571</v>
      </c>
      <c r="T684" s="39" t="s">
        <v>570</v>
      </c>
      <c r="U684" s="39" t="s">
        <v>569</v>
      </c>
      <c r="V684" s="39" t="s">
        <v>568</v>
      </c>
      <c r="W684" s="39" t="s">
        <v>567</v>
      </c>
      <c r="X684" s="39" t="s">
        <v>566</v>
      </c>
      <c r="Y684" s="39" t="s">
        <v>1313</v>
      </c>
      <c r="Z684" s="39" t="s">
        <v>1312</v>
      </c>
      <c r="AA684" s="39" t="s">
        <v>1125</v>
      </c>
      <c r="AB684" s="39" t="s">
        <v>562</v>
      </c>
      <c r="AC684" s="39" t="s">
        <v>1044</v>
      </c>
      <c r="AD684" s="39" t="s">
        <v>1124</v>
      </c>
      <c r="AE684" s="39" t="s">
        <v>559</v>
      </c>
      <c r="AF684" s="39" t="s">
        <v>525</v>
      </c>
      <c r="AG684" s="39" t="s">
        <v>1019</v>
      </c>
      <c r="AH684" s="39" t="s">
        <v>1018</v>
      </c>
      <c r="AI684" s="40">
        <v>7708644</v>
      </c>
      <c r="AJ684" s="40">
        <v>0</v>
      </c>
      <c r="AK684" s="40">
        <v>0</v>
      </c>
      <c r="AL684" s="40">
        <v>7708644</v>
      </c>
      <c r="AM684" s="40">
        <v>7708644</v>
      </c>
      <c r="AN684" s="40">
        <v>0</v>
      </c>
      <c r="AO684" s="39" t="s">
        <v>3079</v>
      </c>
      <c r="AP684" s="39" t="s">
        <v>625</v>
      </c>
      <c r="AQ684" s="39" t="s">
        <v>3078</v>
      </c>
      <c r="AR684" s="39" t="s">
        <v>625</v>
      </c>
      <c r="AS684" s="38">
        <v>45762</v>
      </c>
    </row>
    <row r="685" spans="1:45" x14ac:dyDescent="0.2">
      <c r="A685" s="39" t="s">
        <v>582</v>
      </c>
      <c r="B685" s="38">
        <v>45658</v>
      </c>
      <c r="C685" s="38">
        <v>45961</v>
      </c>
      <c r="D685" s="39" t="s">
        <v>581</v>
      </c>
      <c r="E685" s="38">
        <v>45762</v>
      </c>
      <c r="F685" s="39" t="s">
        <v>1317</v>
      </c>
      <c r="G685" s="39" t="s">
        <v>1316</v>
      </c>
      <c r="H685" s="39" t="s">
        <v>3084</v>
      </c>
      <c r="I685" s="38">
        <v>45762</v>
      </c>
      <c r="J685" s="38">
        <v>46022</v>
      </c>
      <c r="K685" s="39" t="s">
        <v>3083</v>
      </c>
      <c r="L685" s="39" t="s">
        <v>1317</v>
      </c>
      <c r="M685" s="39" t="s">
        <v>1316</v>
      </c>
      <c r="N685" s="39" t="s">
        <v>3082</v>
      </c>
      <c r="O685" s="39" t="s">
        <v>3081</v>
      </c>
      <c r="P685" s="39" t="s">
        <v>3080</v>
      </c>
      <c r="Q685" s="39" t="s">
        <v>541</v>
      </c>
      <c r="R685" s="39" t="s">
        <v>542</v>
      </c>
      <c r="S685" s="39" t="s">
        <v>571</v>
      </c>
      <c r="T685" s="39" t="s">
        <v>570</v>
      </c>
      <c r="U685" s="39" t="s">
        <v>569</v>
      </c>
      <c r="V685" s="39" t="s">
        <v>568</v>
      </c>
      <c r="W685" s="39" t="s">
        <v>567</v>
      </c>
      <c r="X685" s="39" t="s">
        <v>566</v>
      </c>
      <c r="Y685" s="39" t="s">
        <v>1313</v>
      </c>
      <c r="Z685" s="39" t="s">
        <v>1312</v>
      </c>
      <c r="AA685" s="39" t="s">
        <v>1125</v>
      </c>
      <c r="AB685" s="39" t="s">
        <v>562</v>
      </c>
      <c r="AC685" s="39" t="s">
        <v>1044</v>
      </c>
      <c r="AD685" s="39" t="s">
        <v>1124</v>
      </c>
      <c r="AE685" s="39" t="s">
        <v>559</v>
      </c>
      <c r="AF685" s="39" t="s">
        <v>525</v>
      </c>
      <c r="AG685" s="39" t="s">
        <v>1019</v>
      </c>
      <c r="AH685" s="39" t="s">
        <v>1018</v>
      </c>
      <c r="AI685" s="40">
        <v>32728109</v>
      </c>
      <c r="AJ685" s="40">
        <v>0</v>
      </c>
      <c r="AK685" s="40">
        <v>0</v>
      </c>
      <c r="AL685" s="40">
        <v>32728109</v>
      </c>
      <c r="AM685" s="40">
        <v>32728109</v>
      </c>
      <c r="AN685" s="40">
        <v>0</v>
      </c>
      <c r="AO685" s="39" t="s">
        <v>3079</v>
      </c>
      <c r="AP685" s="39" t="s">
        <v>624</v>
      </c>
      <c r="AQ685" s="39" t="s">
        <v>3078</v>
      </c>
      <c r="AR685" s="39" t="s">
        <v>624</v>
      </c>
      <c r="AS685" s="38">
        <v>45762</v>
      </c>
    </row>
    <row r="686" spans="1:45" x14ac:dyDescent="0.2">
      <c r="A686" s="39" t="s">
        <v>582</v>
      </c>
      <c r="B686" s="38">
        <v>45658</v>
      </c>
      <c r="C686" s="38">
        <v>45961</v>
      </c>
      <c r="D686" s="39" t="s">
        <v>581</v>
      </c>
      <c r="E686" s="38">
        <v>45769</v>
      </c>
      <c r="F686" s="39" t="s">
        <v>580</v>
      </c>
      <c r="G686" s="39" t="s">
        <v>579</v>
      </c>
      <c r="H686" s="39" t="s">
        <v>3077</v>
      </c>
      <c r="I686" s="38">
        <v>45737</v>
      </c>
      <c r="J686" s="38">
        <v>46022</v>
      </c>
      <c r="K686" s="39" t="s">
        <v>3076</v>
      </c>
      <c r="L686" s="39" t="s">
        <v>576</v>
      </c>
      <c r="M686" s="39" t="s">
        <v>575</v>
      </c>
      <c r="N686" s="39" t="s">
        <v>624</v>
      </c>
      <c r="O686" s="39" t="s">
        <v>3075</v>
      </c>
      <c r="P686" s="39" t="s">
        <v>3074</v>
      </c>
      <c r="Q686" s="39" t="s">
        <v>331</v>
      </c>
      <c r="R686" s="39" t="s">
        <v>332</v>
      </c>
      <c r="S686" s="39" t="s">
        <v>571</v>
      </c>
      <c r="T686" s="39" t="s">
        <v>570</v>
      </c>
      <c r="U686" s="39" t="s">
        <v>569</v>
      </c>
      <c r="V686" s="39" t="s">
        <v>568</v>
      </c>
      <c r="W686" s="39" t="s">
        <v>567</v>
      </c>
      <c r="X686" s="39" t="s">
        <v>566</v>
      </c>
      <c r="Y686" s="39" t="s">
        <v>636</v>
      </c>
      <c r="Z686" s="39" t="s">
        <v>635</v>
      </c>
      <c r="AA686" s="39" t="s">
        <v>3073</v>
      </c>
      <c r="AB686" s="39" t="s">
        <v>562</v>
      </c>
      <c r="AC686" s="39" t="s">
        <v>3072</v>
      </c>
      <c r="AD686" s="39" t="s">
        <v>3071</v>
      </c>
      <c r="AE686" s="39" t="s">
        <v>2667</v>
      </c>
      <c r="AF686" s="39" t="s">
        <v>2666</v>
      </c>
      <c r="AG686" s="39" t="s">
        <v>699</v>
      </c>
      <c r="AH686" s="39" t="s">
        <v>698</v>
      </c>
      <c r="AI686" s="40">
        <v>31560000</v>
      </c>
      <c r="AJ686" s="40">
        <v>0</v>
      </c>
      <c r="AK686" s="40">
        <v>0</v>
      </c>
      <c r="AL686" s="40">
        <v>31560000</v>
      </c>
      <c r="AM686" s="40">
        <v>31560000</v>
      </c>
      <c r="AN686" s="40">
        <v>0</v>
      </c>
      <c r="AO686" s="39" t="s">
        <v>3070</v>
      </c>
      <c r="AP686" s="39" t="s">
        <v>554</v>
      </c>
      <c r="AQ686" s="39" t="s">
        <v>3069</v>
      </c>
      <c r="AR686" s="39" t="s">
        <v>554</v>
      </c>
      <c r="AS686" s="38">
        <v>45769</v>
      </c>
    </row>
    <row r="687" spans="1:45" x14ac:dyDescent="0.2">
      <c r="A687" s="39" t="s">
        <v>582</v>
      </c>
      <c r="B687" s="38">
        <v>45658</v>
      </c>
      <c r="C687" s="38">
        <v>45961</v>
      </c>
      <c r="D687" s="39" t="s">
        <v>581</v>
      </c>
      <c r="E687" s="38">
        <v>45770</v>
      </c>
      <c r="F687" s="39" t="s">
        <v>613</v>
      </c>
      <c r="G687" s="39" t="s">
        <v>1306</v>
      </c>
      <c r="H687" s="39" t="s">
        <v>3068</v>
      </c>
      <c r="I687" s="38">
        <v>45761</v>
      </c>
      <c r="J687" s="38">
        <v>46022</v>
      </c>
      <c r="K687" s="39" t="s">
        <v>3067</v>
      </c>
      <c r="L687" s="39" t="s">
        <v>576</v>
      </c>
      <c r="M687" s="39" t="s">
        <v>575</v>
      </c>
      <c r="N687" s="39" t="s">
        <v>1413</v>
      </c>
      <c r="O687" s="39" t="s">
        <v>3066</v>
      </c>
      <c r="P687" s="39" t="s">
        <v>3065</v>
      </c>
      <c r="Q687" s="39" t="s">
        <v>431</v>
      </c>
      <c r="R687" s="39" t="s">
        <v>432</v>
      </c>
      <c r="S687" s="39" t="s">
        <v>571</v>
      </c>
      <c r="T687" s="39" t="s">
        <v>570</v>
      </c>
      <c r="U687" s="39" t="s">
        <v>569</v>
      </c>
      <c r="V687" s="39" t="s">
        <v>568</v>
      </c>
      <c r="W687" s="39" t="s">
        <v>567</v>
      </c>
      <c r="X687" s="39" t="s">
        <v>566</v>
      </c>
      <c r="Y687" s="39" t="s">
        <v>1301</v>
      </c>
      <c r="Z687" s="39" t="s">
        <v>1300</v>
      </c>
      <c r="AA687" s="39" t="s">
        <v>1410</v>
      </c>
      <c r="AB687" s="39" t="s">
        <v>562</v>
      </c>
      <c r="AC687" s="39" t="s">
        <v>1409</v>
      </c>
      <c r="AD687" s="39" t="s">
        <v>1408</v>
      </c>
      <c r="AE687" s="39" t="s">
        <v>2667</v>
      </c>
      <c r="AF687" s="39" t="s">
        <v>2666</v>
      </c>
      <c r="AG687" s="39" t="s">
        <v>2004</v>
      </c>
      <c r="AH687" s="39" t="s">
        <v>2003</v>
      </c>
      <c r="AI687" s="40">
        <v>188290</v>
      </c>
      <c r="AJ687" s="40">
        <v>0</v>
      </c>
      <c r="AK687" s="40">
        <v>0</v>
      </c>
      <c r="AL687" s="40">
        <v>188290</v>
      </c>
      <c r="AM687" s="40">
        <v>188290</v>
      </c>
      <c r="AN687" s="40">
        <v>0</v>
      </c>
      <c r="AO687" s="39" t="s">
        <v>3064</v>
      </c>
      <c r="AP687" s="39" t="s">
        <v>554</v>
      </c>
      <c r="AQ687" s="39" t="s">
        <v>1406</v>
      </c>
      <c r="AR687" s="39" t="s">
        <v>554</v>
      </c>
      <c r="AS687" s="38">
        <v>45770</v>
      </c>
    </row>
    <row r="688" spans="1:45" x14ac:dyDescent="0.2">
      <c r="A688" s="39" t="s">
        <v>582</v>
      </c>
      <c r="B688" s="38">
        <v>45658</v>
      </c>
      <c r="C688" s="38">
        <v>45961</v>
      </c>
      <c r="D688" s="39" t="s">
        <v>581</v>
      </c>
      <c r="E688" s="38">
        <v>45770</v>
      </c>
      <c r="F688" s="39" t="s">
        <v>580</v>
      </c>
      <c r="G688" s="39" t="s">
        <v>579</v>
      </c>
      <c r="H688" s="39" t="s">
        <v>3063</v>
      </c>
      <c r="I688" s="38">
        <v>45769</v>
      </c>
      <c r="J688" s="38">
        <v>46022</v>
      </c>
      <c r="K688" s="39" t="s">
        <v>3062</v>
      </c>
      <c r="L688" s="39" t="s">
        <v>576</v>
      </c>
      <c r="M688" s="39" t="s">
        <v>575</v>
      </c>
      <c r="N688" s="39" t="s">
        <v>2980</v>
      </c>
      <c r="O688" s="39" t="s">
        <v>3061</v>
      </c>
      <c r="P688" s="39" t="s">
        <v>3060</v>
      </c>
      <c r="Q688" s="39" t="s">
        <v>1289</v>
      </c>
      <c r="R688" s="39" t="s">
        <v>514</v>
      </c>
      <c r="S688" s="39" t="s">
        <v>571</v>
      </c>
      <c r="T688" s="39" t="s">
        <v>570</v>
      </c>
      <c r="U688" s="39" t="s">
        <v>2332</v>
      </c>
      <c r="V688" s="39" t="s">
        <v>2331</v>
      </c>
      <c r="W688" s="39" t="s">
        <v>1288</v>
      </c>
      <c r="X688" s="39" t="s">
        <v>1004</v>
      </c>
      <c r="Y688" s="39" t="s">
        <v>596</v>
      </c>
      <c r="Z688" s="39" t="s">
        <v>692</v>
      </c>
      <c r="AA688" s="39" t="s">
        <v>3059</v>
      </c>
      <c r="AB688" s="39" t="s">
        <v>702</v>
      </c>
      <c r="AC688" s="39" t="s">
        <v>3058</v>
      </c>
      <c r="AD688" s="39" t="s">
        <v>3057</v>
      </c>
      <c r="AE688" s="39" t="s">
        <v>2667</v>
      </c>
      <c r="AF688" s="39" t="s">
        <v>2666</v>
      </c>
      <c r="AG688" s="39" t="s">
        <v>2004</v>
      </c>
      <c r="AH688" s="39" t="s">
        <v>2003</v>
      </c>
      <c r="AI688" s="40">
        <v>63750000</v>
      </c>
      <c r="AJ688" s="40">
        <v>2000000</v>
      </c>
      <c r="AK688" s="40">
        <v>0</v>
      </c>
      <c r="AL688" s="40">
        <v>61750000</v>
      </c>
      <c r="AM688" s="40">
        <v>39250000</v>
      </c>
      <c r="AN688" s="40">
        <v>22500000</v>
      </c>
      <c r="AO688" s="39" t="s">
        <v>3056</v>
      </c>
      <c r="AP688" s="39" t="s">
        <v>554</v>
      </c>
      <c r="AQ688" s="39" t="s">
        <v>3055</v>
      </c>
      <c r="AR688" s="39" t="s">
        <v>554</v>
      </c>
      <c r="AS688" s="38">
        <v>45770</v>
      </c>
    </row>
    <row r="689" spans="1:45" x14ac:dyDescent="0.2">
      <c r="A689" s="39" t="s">
        <v>582</v>
      </c>
      <c r="B689" s="38">
        <v>45658</v>
      </c>
      <c r="C689" s="38">
        <v>45961</v>
      </c>
      <c r="D689" s="39" t="s">
        <v>581</v>
      </c>
      <c r="E689" s="38">
        <v>45771</v>
      </c>
      <c r="F689" s="39" t="s">
        <v>580</v>
      </c>
      <c r="G689" s="39" t="s">
        <v>579</v>
      </c>
      <c r="H689" s="39" t="s">
        <v>3054</v>
      </c>
      <c r="I689" s="38">
        <v>45770</v>
      </c>
      <c r="J689" s="38">
        <v>46022</v>
      </c>
      <c r="K689" s="39" t="s">
        <v>3053</v>
      </c>
      <c r="L689" s="39" t="s">
        <v>576</v>
      </c>
      <c r="M689" s="39" t="s">
        <v>575</v>
      </c>
      <c r="N689" s="39" t="s">
        <v>2787</v>
      </c>
      <c r="O689" s="39" t="s">
        <v>3052</v>
      </c>
      <c r="P689" s="39" t="s">
        <v>3051</v>
      </c>
      <c r="Q689" s="39" t="s">
        <v>2833</v>
      </c>
      <c r="R689" s="39" t="s">
        <v>516</v>
      </c>
      <c r="S689" s="39" t="s">
        <v>571</v>
      </c>
      <c r="T689" s="39" t="s">
        <v>570</v>
      </c>
      <c r="U689" s="39" t="s">
        <v>2832</v>
      </c>
      <c r="V689" s="39" t="s">
        <v>2831</v>
      </c>
      <c r="W689" s="39" t="s">
        <v>2830</v>
      </c>
      <c r="X689" s="39" t="s">
        <v>1004</v>
      </c>
      <c r="Y689" s="39" t="s">
        <v>596</v>
      </c>
      <c r="Z689" s="39" t="s">
        <v>692</v>
      </c>
      <c r="AA689" s="39" t="s">
        <v>3050</v>
      </c>
      <c r="AB689" s="39" t="s">
        <v>702</v>
      </c>
      <c r="AC689" s="39" t="s">
        <v>3049</v>
      </c>
      <c r="AD689" s="39" t="s">
        <v>3048</v>
      </c>
      <c r="AE689" s="39" t="s">
        <v>559</v>
      </c>
      <c r="AF689" s="39" t="s">
        <v>525</v>
      </c>
      <c r="AG689" s="39" t="s">
        <v>699</v>
      </c>
      <c r="AH689" s="39" t="s">
        <v>698</v>
      </c>
      <c r="AI689" s="40">
        <v>63000000</v>
      </c>
      <c r="AJ689" s="40">
        <v>5600000</v>
      </c>
      <c r="AK689" s="40">
        <v>0</v>
      </c>
      <c r="AL689" s="40">
        <v>57400000</v>
      </c>
      <c r="AM689" s="40">
        <v>36400000</v>
      </c>
      <c r="AN689" s="40">
        <v>21000000</v>
      </c>
      <c r="AO689" s="39" t="s">
        <v>3047</v>
      </c>
      <c r="AP689" s="39" t="s">
        <v>554</v>
      </c>
      <c r="AQ689" s="39" t="s">
        <v>3046</v>
      </c>
      <c r="AR689" s="39" t="s">
        <v>554</v>
      </c>
      <c r="AS689" s="38">
        <v>45771</v>
      </c>
    </row>
    <row r="690" spans="1:45" x14ac:dyDescent="0.2">
      <c r="A690" s="39" t="s">
        <v>582</v>
      </c>
      <c r="B690" s="38">
        <v>45658</v>
      </c>
      <c r="C690" s="38">
        <v>45961</v>
      </c>
      <c r="D690" s="39" t="s">
        <v>581</v>
      </c>
      <c r="E690" s="38">
        <v>45772</v>
      </c>
      <c r="F690" s="39" t="s">
        <v>623</v>
      </c>
      <c r="G690" s="39" t="s">
        <v>1185</v>
      </c>
      <c r="H690" s="39" t="s">
        <v>3045</v>
      </c>
      <c r="I690" s="38">
        <v>45772</v>
      </c>
      <c r="J690" s="38">
        <v>46022</v>
      </c>
      <c r="K690" s="39" t="s">
        <v>3030</v>
      </c>
      <c r="L690" s="39" t="s">
        <v>576</v>
      </c>
      <c r="M690" s="39" t="s">
        <v>575</v>
      </c>
      <c r="N690" s="39" t="s">
        <v>3044</v>
      </c>
      <c r="O690" s="39" t="s">
        <v>3043</v>
      </c>
      <c r="P690" s="39" t="s">
        <v>3042</v>
      </c>
      <c r="Q690" s="39" t="s">
        <v>1180</v>
      </c>
      <c r="R690" s="39" t="s">
        <v>516</v>
      </c>
      <c r="S690" s="39" t="s">
        <v>571</v>
      </c>
      <c r="T690" s="39" t="s">
        <v>570</v>
      </c>
      <c r="U690" s="39" t="s">
        <v>1179</v>
      </c>
      <c r="V690" s="39" t="s">
        <v>1178</v>
      </c>
      <c r="W690" s="39" t="s">
        <v>1177</v>
      </c>
      <c r="X690" s="39" t="s">
        <v>1004</v>
      </c>
      <c r="Y690" s="39" t="s">
        <v>636</v>
      </c>
      <c r="Z690" s="39" t="s">
        <v>635</v>
      </c>
      <c r="AA690" s="39" t="s">
        <v>3041</v>
      </c>
      <c r="AB690" s="39" t="s">
        <v>562</v>
      </c>
      <c r="AC690" s="39" t="s">
        <v>3040</v>
      </c>
      <c r="AD690" s="39" t="s">
        <v>3039</v>
      </c>
      <c r="AE690" s="39" t="s">
        <v>559</v>
      </c>
      <c r="AF690" s="39" t="s">
        <v>525</v>
      </c>
      <c r="AG690" s="39" t="s">
        <v>699</v>
      </c>
      <c r="AH690" s="39" t="s">
        <v>698</v>
      </c>
      <c r="AI690" s="40">
        <v>14553700</v>
      </c>
      <c r="AJ690" s="40">
        <v>0</v>
      </c>
      <c r="AK690" s="40">
        <v>0</v>
      </c>
      <c r="AL690" s="40">
        <v>14553700</v>
      </c>
      <c r="AM690" s="40">
        <v>0</v>
      </c>
      <c r="AN690" s="40">
        <v>14553700</v>
      </c>
      <c r="AO690" s="39" t="s">
        <v>3038</v>
      </c>
      <c r="AP690" s="39" t="s">
        <v>554</v>
      </c>
      <c r="AQ690" s="39" t="s">
        <v>3037</v>
      </c>
      <c r="AR690" s="39" t="s">
        <v>554</v>
      </c>
      <c r="AS690" s="38">
        <v>45772</v>
      </c>
    </row>
    <row r="691" spans="1:45" x14ac:dyDescent="0.2">
      <c r="A691" s="39" t="s">
        <v>582</v>
      </c>
      <c r="B691" s="38">
        <v>45658</v>
      </c>
      <c r="C691" s="38">
        <v>45961</v>
      </c>
      <c r="D691" s="39" t="s">
        <v>581</v>
      </c>
      <c r="E691" s="38">
        <v>45772</v>
      </c>
      <c r="F691" s="39" t="s">
        <v>573</v>
      </c>
      <c r="G691" s="39" t="s">
        <v>695</v>
      </c>
      <c r="H691" s="39" t="s">
        <v>3036</v>
      </c>
      <c r="I691" s="38">
        <v>45772</v>
      </c>
      <c r="J691" s="38">
        <v>46022</v>
      </c>
      <c r="K691" s="39" t="s">
        <v>3030</v>
      </c>
      <c r="L691" s="39" t="s">
        <v>576</v>
      </c>
      <c r="M691" s="39" t="s">
        <v>575</v>
      </c>
      <c r="N691" s="39" t="s">
        <v>2767</v>
      </c>
      <c r="O691" s="39" t="s">
        <v>3035</v>
      </c>
      <c r="P691" s="39" t="s">
        <v>3034</v>
      </c>
      <c r="Q691" s="39" t="s">
        <v>409</v>
      </c>
      <c r="R691" s="39" t="s">
        <v>410</v>
      </c>
      <c r="S691" s="39" t="s">
        <v>571</v>
      </c>
      <c r="T691" s="39" t="s">
        <v>570</v>
      </c>
      <c r="U691" s="39" t="s">
        <v>569</v>
      </c>
      <c r="V691" s="39" t="s">
        <v>568</v>
      </c>
      <c r="W691" s="39" t="s">
        <v>567</v>
      </c>
      <c r="X691" s="39" t="s">
        <v>566</v>
      </c>
      <c r="Y691" s="39" t="s">
        <v>596</v>
      </c>
      <c r="Z691" s="39" t="s">
        <v>692</v>
      </c>
      <c r="AA691" s="39" t="s">
        <v>1299</v>
      </c>
      <c r="AB691" s="39" t="s">
        <v>562</v>
      </c>
      <c r="AC691" s="39" t="s">
        <v>1298</v>
      </c>
      <c r="AD691" s="39" t="s">
        <v>1297</v>
      </c>
      <c r="AE691" s="39" t="s">
        <v>559</v>
      </c>
      <c r="AF691" s="39" t="s">
        <v>525</v>
      </c>
      <c r="AG691" s="39" t="s">
        <v>699</v>
      </c>
      <c r="AH691" s="39" t="s">
        <v>698</v>
      </c>
      <c r="AI691" s="40">
        <v>87201590</v>
      </c>
      <c r="AJ691" s="40">
        <v>0</v>
      </c>
      <c r="AK691" s="40">
        <v>0</v>
      </c>
      <c r="AL691" s="40">
        <v>87201590</v>
      </c>
      <c r="AM691" s="40">
        <v>47572805</v>
      </c>
      <c r="AN691" s="40">
        <v>39628785</v>
      </c>
      <c r="AO691" s="39" t="s">
        <v>3033</v>
      </c>
      <c r="AP691" s="39" t="s">
        <v>554</v>
      </c>
      <c r="AQ691" s="39" t="s">
        <v>3032</v>
      </c>
      <c r="AR691" s="39" t="s">
        <v>554</v>
      </c>
      <c r="AS691" s="38">
        <v>45772</v>
      </c>
    </row>
    <row r="692" spans="1:45" x14ac:dyDescent="0.2">
      <c r="A692" s="39" t="s">
        <v>582</v>
      </c>
      <c r="B692" s="38">
        <v>45658</v>
      </c>
      <c r="C692" s="38">
        <v>45961</v>
      </c>
      <c r="D692" s="39" t="s">
        <v>581</v>
      </c>
      <c r="E692" s="38">
        <v>45772</v>
      </c>
      <c r="F692" s="39" t="s">
        <v>573</v>
      </c>
      <c r="G692" s="39" t="s">
        <v>695</v>
      </c>
      <c r="H692" s="39" t="s">
        <v>3036</v>
      </c>
      <c r="I692" s="38">
        <v>45772</v>
      </c>
      <c r="J692" s="38">
        <v>46022</v>
      </c>
      <c r="K692" s="39" t="s">
        <v>3030</v>
      </c>
      <c r="L692" s="39" t="s">
        <v>576</v>
      </c>
      <c r="M692" s="39" t="s">
        <v>575</v>
      </c>
      <c r="N692" s="39" t="s">
        <v>2767</v>
      </c>
      <c r="O692" s="39" t="s">
        <v>3035</v>
      </c>
      <c r="P692" s="39" t="s">
        <v>3034</v>
      </c>
      <c r="Q692" s="39" t="s">
        <v>413</v>
      </c>
      <c r="R692" s="39" t="s">
        <v>414</v>
      </c>
      <c r="S692" s="39" t="s">
        <v>571</v>
      </c>
      <c r="T692" s="39" t="s">
        <v>570</v>
      </c>
      <c r="U692" s="39" t="s">
        <v>569</v>
      </c>
      <c r="V692" s="39" t="s">
        <v>568</v>
      </c>
      <c r="W692" s="39" t="s">
        <v>567</v>
      </c>
      <c r="X692" s="39" t="s">
        <v>566</v>
      </c>
      <c r="Y692" s="39" t="s">
        <v>596</v>
      </c>
      <c r="Z692" s="39" t="s">
        <v>692</v>
      </c>
      <c r="AA692" s="39" t="s">
        <v>1299</v>
      </c>
      <c r="AB692" s="39" t="s">
        <v>562</v>
      </c>
      <c r="AC692" s="39" t="s">
        <v>1298</v>
      </c>
      <c r="AD692" s="39" t="s">
        <v>1297</v>
      </c>
      <c r="AE692" s="39" t="s">
        <v>559</v>
      </c>
      <c r="AF692" s="39" t="s">
        <v>525</v>
      </c>
      <c r="AG692" s="39" t="s">
        <v>699</v>
      </c>
      <c r="AH692" s="39" t="s">
        <v>698</v>
      </c>
      <c r="AI692" s="40">
        <v>122728865</v>
      </c>
      <c r="AJ692" s="40">
        <v>0</v>
      </c>
      <c r="AK692" s="40">
        <v>0</v>
      </c>
      <c r="AL692" s="40">
        <v>122728865</v>
      </c>
      <c r="AM692" s="40">
        <v>42895288</v>
      </c>
      <c r="AN692" s="40">
        <v>79833577</v>
      </c>
      <c r="AO692" s="39" t="s">
        <v>3033</v>
      </c>
      <c r="AP692" s="39" t="s">
        <v>629</v>
      </c>
      <c r="AQ692" s="39" t="s">
        <v>3032</v>
      </c>
      <c r="AR692" s="39" t="s">
        <v>629</v>
      </c>
      <c r="AS692" s="38">
        <v>45772</v>
      </c>
    </row>
    <row r="693" spans="1:45" x14ac:dyDescent="0.2">
      <c r="A693" s="39" t="s">
        <v>582</v>
      </c>
      <c r="B693" s="38">
        <v>45658</v>
      </c>
      <c r="C693" s="38">
        <v>45961</v>
      </c>
      <c r="D693" s="39" t="s">
        <v>581</v>
      </c>
      <c r="E693" s="38">
        <v>45775</v>
      </c>
      <c r="F693" s="39" t="s">
        <v>573</v>
      </c>
      <c r="G693" s="39" t="s">
        <v>695</v>
      </c>
      <c r="H693" s="39" t="s">
        <v>3031</v>
      </c>
      <c r="I693" s="38">
        <v>45772</v>
      </c>
      <c r="J693" s="38">
        <v>46022</v>
      </c>
      <c r="K693" s="39" t="s">
        <v>3030</v>
      </c>
      <c r="L693" s="39" t="s">
        <v>576</v>
      </c>
      <c r="M693" s="39" t="s">
        <v>575</v>
      </c>
      <c r="N693" s="39" t="s">
        <v>3029</v>
      </c>
      <c r="O693" s="39" t="s">
        <v>3028</v>
      </c>
      <c r="P693" s="39" t="s">
        <v>3027</v>
      </c>
      <c r="Q693" s="39" t="s">
        <v>594</v>
      </c>
      <c r="R693" s="39" t="s">
        <v>494</v>
      </c>
      <c r="S693" s="39" t="s">
        <v>571</v>
      </c>
      <c r="T693" s="39" t="s">
        <v>570</v>
      </c>
      <c r="U693" s="39" t="s">
        <v>1007</v>
      </c>
      <c r="V693" s="39" t="s">
        <v>1006</v>
      </c>
      <c r="W693" s="39" t="s">
        <v>591</v>
      </c>
      <c r="X693" s="39" t="s">
        <v>590</v>
      </c>
      <c r="Y693" s="39" t="s">
        <v>596</v>
      </c>
      <c r="Z693" s="39" t="s">
        <v>692</v>
      </c>
      <c r="AA693" s="39" t="s">
        <v>3026</v>
      </c>
      <c r="AB693" s="39" t="s">
        <v>562</v>
      </c>
      <c r="AC693" s="39" t="s">
        <v>3025</v>
      </c>
      <c r="AD693" s="39" t="s">
        <v>3024</v>
      </c>
      <c r="AE693" s="39" t="s">
        <v>559</v>
      </c>
      <c r="AF693" s="39" t="s">
        <v>525</v>
      </c>
      <c r="AG693" s="39" t="s">
        <v>699</v>
      </c>
      <c r="AH693" s="39" t="s">
        <v>698</v>
      </c>
      <c r="AI693" s="40">
        <v>25200000000</v>
      </c>
      <c r="AJ693" s="40">
        <v>0</v>
      </c>
      <c r="AK693" s="40">
        <v>0</v>
      </c>
      <c r="AL693" s="40">
        <v>25200000000</v>
      </c>
      <c r="AM693" s="40">
        <v>25200000000</v>
      </c>
      <c r="AN693" s="40">
        <v>0</v>
      </c>
      <c r="AO693" s="39" t="s">
        <v>3023</v>
      </c>
      <c r="AP693" s="39" t="s">
        <v>554</v>
      </c>
      <c r="AQ693" s="39" t="s">
        <v>3022</v>
      </c>
      <c r="AR693" s="39" t="s">
        <v>554</v>
      </c>
      <c r="AS693" s="38">
        <v>45775</v>
      </c>
    </row>
    <row r="694" spans="1:45" x14ac:dyDescent="0.2">
      <c r="A694" s="39" t="s">
        <v>582</v>
      </c>
      <c r="B694" s="38">
        <v>45658</v>
      </c>
      <c r="C694" s="38">
        <v>45961</v>
      </c>
      <c r="D694" s="39" t="s">
        <v>581</v>
      </c>
      <c r="E694" s="38">
        <v>45776</v>
      </c>
      <c r="F694" s="39" t="s">
        <v>671</v>
      </c>
      <c r="G694" s="39" t="s">
        <v>1030</v>
      </c>
      <c r="H694" s="39" t="s">
        <v>3021</v>
      </c>
      <c r="I694" s="38">
        <v>45776</v>
      </c>
      <c r="J694" s="38">
        <v>46022</v>
      </c>
      <c r="K694" s="39" t="s">
        <v>2887</v>
      </c>
      <c r="L694" s="39" t="s">
        <v>576</v>
      </c>
      <c r="M694" s="39" t="s">
        <v>575</v>
      </c>
      <c r="N694" s="39" t="s">
        <v>2777</v>
      </c>
      <c r="O694" s="39" t="s">
        <v>3020</v>
      </c>
      <c r="P694" s="39" t="s">
        <v>3019</v>
      </c>
      <c r="Q694" s="39" t="s">
        <v>547</v>
      </c>
      <c r="R694" s="39" t="s">
        <v>548</v>
      </c>
      <c r="S694" s="39" t="s">
        <v>571</v>
      </c>
      <c r="T694" s="39" t="s">
        <v>570</v>
      </c>
      <c r="U694" s="39" t="s">
        <v>569</v>
      </c>
      <c r="V694" s="39" t="s">
        <v>568</v>
      </c>
      <c r="W694" s="39" t="s">
        <v>567</v>
      </c>
      <c r="X694" s="39" t="s">
        <v>566</v>
      </c>
      <c r="Y694" s="39" t="s">
        <v>1024</v>
      </c>
      <c r="Z694" s="39" t="s">
        <v>1023</v>
      </c>
      <c r="AA694" s="39" t="s">
        <v>3018</v>
      </c>
      <c r="AB694" s="39" t="s">
        <v>702</v>
      </c>
      <c r="AC694" s="39" t="s">
        <v>3017</v>
      </c>
      <c r="AD694" s="39" t="s">
        <v>3016</v>
      </c>
      <c r="AE694" s="39" t="s">
        <v>559</v>
      </c>
      <c r="AF694" s="39" t="s">
        <v>525</v>
      </c>
      <c r="AG694" s="39" t="s">
        <v>1019</v>
      </c>
      <c r="AH694" s="39" t="s">
        <v>1018</v>
      </c>
      <c r="AI694" s="40">
        <v>4378583</v>
      </c>
      <c r="AJ694" s="40">
        <v>0</v>
      </c>
      <c r="AK694" s="40">
        <v>0</v>
      </c>
      <c r="AL694" s="40">
        <v>4378583</v>
      </c>
      <c r="AM694" s="40">
        <v>4378583</v>
      </c>
      <c r="AN694" s="40">
        <v>0</v>
      </c>
      <c r="AO694" s="39" t="s">
        <v>3015</v>
      </c>
      <c r="AP694" s="39" t="s">
        <v>554</v>
      </c>
      <c r="AQ694" s="39" t="s">
        <v>3014</v>
      </c>
      <c r="AR694" s="39" t="s">
        <v>554</v>
      </c>
      <c r="AS694" s="38">
        <v>45776</v>
      </c>
    </row>
    <row r="695" spans="1:45" x14ac:dyDescent="0.2">
      <c r="A695" s="39" t="s">
        <v>582</v>
      </c>
      <c r="B695" s="38">
        <v>45658</v>
      </c>
      <c r="C695" s="38">
        <v>45961</v>
      </c>
      <c r="D695" s="39" t="s">
        <v>581</v>
      </c>
      <c r="E695" s="38">
        <v>45776</v>
      </c>
      <c r="F695" s="39" t="s">
        <v>580</v>
      </c>
      <c r="G695" s="39" t="s">
        <v>579</v>
      </c>
      <c r="H695" s="39" t="s">
        <v>3013</v>
      </c>
      <c r="I695" s="38">
        <v>45776</v>
      </c>
      <c r="J695" s="38">
        <v>46022</v>
      </c>
      <c r="K695" s="39" t="s">
        <v>2887</v>
      </c>
      <c r="L695" s="39" t="s">
        <v>576</v>
      </c>
      <c r="M695" s="39" t="s">
        <v>575</v>
      </c>
      <c r="N695" s="39" t="s">
        <v>2751</v>
      </c>
      <c r="O695" s="39" t="s">
        <v>3012</v>
      </c>
      <c r="P695" s="39" t="s">
        <v>3011</v>
      </c>
      <c r="Q695" s="39" t="s">
        <v>720</v>
      </c>
      <c r="R695" s="39" t="s">
        <v>512</v>
      </c>
      <c r="S695" s="39" t="s">
        <v>571</v>
      </c>
      <c r="T695" s="39" t="s">
        <v>570</v>
      </c>
      <c r="U695" s="39" t="s">
        <v>2202</v>
      </c>
      <c r="V695" s="39" t="s">
        <v>2201</v>
      </c>
      <c r="W695" s="39" t="s">
        <v>719</v>
      </c>
      <c r="X695" s="39" t="s">
        <v>704</v>
      </c>
      <c r="Y695" s="39" t="s">
        <v>596</v>
      </c>
      <c r="Z695" s="39" t="s">
        <v>692</v>
      </c>
      <c r="AA695" s="39" t="s">
        <v>3010</v>
      </c>
      <c r="AB695" s="39" t="s">
        <v>702</v>
      </c>
      <c r="AC695" s="39" t="s">
        <v>3009</v>
      </c>
      <c r="AD695" s="39" t="s">
        <v>3008</v>
      </c>
      <c r="AE695" s="39" t="s">
        <v>559</v>
      </c>
      <c r="AF695" s="39" t="s">
        <v>525</v>
      </c>
      <c r="AG695" s="39" t="s">
        <v>699</v>
      </c>
      <c r="AH695" s="39" t="s">
        <v>698</v>
      </c>
      <c r="AI695" s="40">
        <v>47600000</v>
      </c>
      <c r="AJ695" s="40">
        <v>0</v>
      </c>
      <c r="AK695" s="40">
        <v>0</v>
      </c>
      <c r="AL695" s="40">
        <v>47600000</v>
      </c>
      <c r="AM695" s="40">
        <v>34226666</v>
      </c>
      <c r="AN695" s="40">
        <v>13373334</v>
      </c>
      <c r="AO695" s="39" t="s">
        <v>3007</v>
      </c>
      <c r="AP695" s="39" t="s">
        <v>554</v>
      </c>
      <c r="AQ695" s="39" t="s">
        <v>3006</v>
      </c>
      <c r="AR695" s="39" t="s">
        <v>554</v>
      </c>
      <c r="AS695" s="38">
        <v>45776</v>
      </c>
    </row>
    <row r="696" spans="1:45" x14ac:dyDescent="0.2">
      <c r="A696" s="39" t="s">
        <v>582</v>
      </c>
      <c r="B696" s="38">
        <v>45658</v>
      </c>
      <c r="C696" s="38">
        <v>45961</v>
      </c>
      <c r="D696" s="39" t="s">
        <v>581</v>
      </c>
      <c r="E696" s="38">
        <v>45777</v>
      </c>
      <c r="F696" s="39" t="s">
        <v>580</v>
      </c>
      <c r="G696" s="39" t="s">
        <v>579</v>
      </c>
      <c r="H696" s="39" t="s">
        <v>3005</v>
      </c>
      <c r="I696" s="38">
        <v>45777</v>
      </c>
      <c r="J696" s="38">
        <v>46022</v>
      </c>
      <c r="K696" s="39" t="s">
        <v>2964</v>
      </c>
      <c r="L696" s="39" t="s">
        <v>576</v>
      </c>
      <c r="M696" s="39" t="s">
        <v>575</v>
      </c>
      <c r="N696" s="39" t="s">
        <v>2908</v>
      </c>
      <c r="O696" s="39" t="s">
        <v>3004</v>
      </c>
      <c r="P696" s="39" t="s">
        <v>3003</v>
      </c>
      <c r="Q696" s="39" t="s">
        <v>1289</v>
      </c>
      <c r="R696" s="39" t="s">
        <v>514</v>
      </c>
      <c r="S696" s="39" t="s">
        <v>571</v>
      </c>
      <c r="T696" s="39" t="s">
        <v>570</v>
      </c>
      <c r="U696" s="39" t="s">
        <v>1090</v>
      </c>
      <c r="V696" s="39" t="s">
        <v>1089</v>
      </c>
      <c r="W696" s="39" t="s">
        <v>1288</v>
      </c>
      <c r="X696" s="39" t="s">
        <v>1004</v>
      </c>
      <c r="Y696" s="39" t="s">
        <v>596</v>
      </c>
      <c r="Z696" s="39" t="s">
        <v>692</v>
      </c>
      <c r="AA696" s="39" t="s">
        <v>3002</v>
      </c>
      <c r="AB696" s="39" t="s">
        <v>702</v>
      </c>
      <c r="AC696" s="39" t="s">
        <v>3001</v>
      </c>
      <c r="AD696" s="39" t="s">
        <v>3000</v>
      </c>
      <c r="AE696" s="39" t="s">
        <v>559</v>
      </c>
      <c r="AF696" s="39" t="s">
        <v>525</v>
      </c>
      <c r="AG696" s="39" t="s">
        <v>699</v>
      </c>
      <c r="AH696" s="39" t="s">
        <v>698</v>
      </c>
      <c r="AI696" s="40">
        <v>70000000</v>
      </c>
      <c r="AJ696" s="40">
        <v>291667</v>
      </c>
      <c r="AK696" s="40">
        <v>0</v>
      </c>
      <c r="AL696" s="40">
        <v>69708333</v>
      </c>
      <c r="AM696" s="40">
        <v>43458333</v>
      </c>
      <c r="AN696" s="40">
        <v>26250000</v>
      </c>
      <c r="AO696" s="39" t="s">
        <v>2999</v>
      </c>
      <c r="AP696" s="39" t="s">
        <v>554</v>
      </c>
      <c r="AQ696" s="39" t="s">
        <v>2998</v>
      </c>
      <c r="AR696" s="39" t="s">
        <v>554</v>
      </c>
      <c r="AS696" s="38">
        <v>45777</v>
      </c>
    </row>
    <row r="697" spans="1:45" x14ac:dyDescent="0.2">
      <c r="A697" s="39" t="s">
        <v>582</v>
      </c>
      <c r="B697" s="38">
        <v>45658</v>
      </c>
      <c r="C697" s="38">
        <v>45961</v>
      </c>
      <c r="D697" s="39" t="s">
        <v>581</v>
      </c>
      <c r="E697" s="38">
        <v>45777</v>
      </c>
      <c r="F697" s="39" t="s">
        <v>580</v>
      </c>
      <c r="G697" s="39" t="s">
        <v>579</v>
      </c>
      <c r="H697" s="39" t="s">
        <v>2997</v>
      </c>
      <c r="I697" s="38">
        <v>45777</v>
      </c>
      <c r="J697" s="38">
        <v>46022</v>
      </c>
      <c r="K697" s="39" t="s">
        <v>2964</v>
      </c>
      <c r="L697" s="39" t="s">
        <v>576</v>
      </c>
      <c r="M697" s="39" t="s">
        <v>575</v>
      </c>
      <c r="N697" s="39" t="s">
        <v>2742</v>
      </c>
      <c r="O697" s="39" t="s">
        <v>2996</v>
      </c>
      <c r="P697" s="39" t="s">
        <v>2995</v>
      </c>
      <c r="Q697" s="39" t="s">
        <v>1853</v>
      </c>
      <c r="R697" s="39" t="s">
        <v>520</v>
      </c>
      <c r="S697" s="39" t="s">
        <v>571</v>
      </c>
      <c r="T697" s="39" t="s">
        <v>570</v>
      </c>
      <c r="U697" s="39" t="s">
        <v>1007</v>
      </c>
      <c r="V697" s="39" t="s">
        <v>1006</v>
      </c>
      <c r="W697" s="39" t="s">
        <v>1852</v>
      </c>
      <c r="X697" s="39" t="s">
        <v>1150</v>
      </c>
      <c r="Y697" s="39" t="s">
        <v>596</v>
      </c>
      <c r="Z697" s="39" t="s">
        <v>692</v>
      </c>
      <c r="AA697" s="39" t="s">
        <v>2994</v>
      </c>
      <c r="AB697" s="39" t="s">
        <v>702</v>
      </c>
      <c r="AC697" s="39" t="s">
        <v>2993</v>
      </c>
      <c r="AD697" s="39" t="s">
        <v>2992</v>
      </c>
      <c r="AE697" s="39" t="s">
        <v>559</v>
      </c>
      <c r="AF697" s="39" t="s">
        <v>525</v>
      </c>
      <c r="AG697" s="39" t="s">
        <v>699</v>
      </c>
      <c r="AH697" s="39" t="s">
        <v>698</v>
      </c>
      <c r="AI697" s="40">
        <v>129146667</v>
      </c>
      <c r="AJ697" s="40">
        <v>22712000</v>
      </c>
      <c r="AK697" s="40">
        <v>0</v>
      </c>
      <c r="AL697" s="40">
        <v>106434667</v>
      </c>
      <c r="AM697" s="40">
        <v>66354667</v>
      </c>
      <c r="AN697" s="40">
        <v>40080000</v>
      </c>
      <c r="AO697" s="39" t="s">
        <v>2991</v>
      </c>
      <c r="AP697" s="39" t="s">
        <v>554</v>
      </c>
      <c r="AQ697" s="39" t="s">
        <v>2990</v>
      </c>
      <c r="AR697" s="39" t="s">
        <v>554</v>
      </c>
      <c r="AS697" s="38">
        <v>45777</v>
      </c>
    </row>
    <row r="698" spans="1:45" x14ac:dyDescent="0.2">
      <c r="A698" s="39" t="s">
        <v>582</v>
      </c>
      <c r="B698" s="38">
        <v>45658</v>
      </c>
      <c r="C698" s="38">
        <v>45961</v>
      </c>
      <c r="D698" s="39" t="s">
        <v>581</v>
      </c>
      <c r="E698" s="38">
        <v>45779</v>
      </c>
      <c r="F698" s="39" t="s">
        <v>580</v>
      </c>
      <c r="G698" s="39" t="s">
        <v>579</v>
      </c>
      <c r="H698" s="39" t="s">
        <v>2989</v>
      </c>
      <c r="I698" s="38">
        <v>45777</v>
      </c>
      <c r="J698" s="38">
        <v>46022</v>
      </c>
      <c r="K698" s="39" t="s">
        <v>2964</v>
      </c>
      <c r="L698" s="39" t="s">
        <v>576</v>
      </c>
      <c r="M698" s="39" t="s">
        <v>575</v>
      </c>
      <c r="N698" s="39" t="s">
        <v>623</v>
      </c>
      <c r="O698" s="39" t="s">
        <v>2988</v>
      </c>
      <c r="P698" s="39" t="s">
        <v>2987</v>
      </c>
      <c r="Q698" s="39" t="s">
        <v>401</v>
      </c>
      <c r="R698" s="39" t="s">
        <v>402</v>
      </c>
      <c r="S698" s="39" t="s">
        <v>571</v>
      </c>
      <c r="T698" s="39" t="s">
        <v>570</v>
      </c>
      <c r="U698" s="39" t="s">
        <v>569</v>
      </c>
      <c r="V698" s="39" t="s">
        <v>568</v>
      </c>
      <c r="W698" s="39" t="s">
        <v>567</v>
      </c>
      <c r="X698" s="39" t="s">
        <v>566</v>
      </c>
      <c r="Y698" s="39" t="s">
        <v>662</v>
      </c>
      <c r="Z698" s="39" t="s">
        <v>661</v>
      </c>
      <c r="AA698" s="39" t="s">
        <v>2986</v>
      </c>
      <c r="AB698" s="39" t="s">
        <v>562</v>
      </c>
      <c r="AC698" s="39" t="s">
        <v>2985</v>
      </c>
      <c r="AD698" s="39" t="s">
        <v>2984</v>
      </c>
      <c r="AE698" s="39" t="s">
        <v>559</v>
      </c>
      <c r="AF698" s="39" t="s">
        <v>525</v>
      </c>
      <c r="AG698" s="39" t="s">
        <v>699</v>
      </c>
      <c r="AH698" s="39" t="s">
        <v>698</v>
      </c>
      <c r="AI698" s="40">
        <v>180000000</v>
      </c>
      <c r="AJ698" s="40">
        <v>0</v>
      </c>
      <c r="AK698" s="40">
        <v>0</v>
      </c>
      <c r="AL698" s="40">
        <v>180000000</v>
      </c>
      <c r="AM698" s="40">
        <v>75000000</v>
      </c>
      <c r="AN698" s="40">
        <v>105000000</v>
      </c>
      <c r="AO698" s="39" t="s">
        <v>2983</v>
      </c>
      <c r="AP698" s="39" t="s">
        <v>554</v>
      </c>
      <c r="AQ698" s="39" t="s">
        <v>2982</v>
      </c>
      <c r="AR698" s="39" t="s">
        <v>554</v>
      </c>
      <c r="AS698" s="38">
        <v>45779</v>
      </c>
    </row>
    <row r="699" spans="1:45" x14ac:dyDescent="0.2">
      <c r="A699" s="39" t="s">
        <v>582</v>
      </c>
      <c r="B699" s="38">
        <v>45658</v>
      </c>
      <c r="C699" s="38">
        <v>45961</v>
      </c>
      <c r="D699" s="39" t="s">
        <v>581</v>
      </c>
      <c r="E699" s="38">
        <v>45779</v>
      </c>
      <c r="F699" s="39" t="s">
        <v>580</v>
      </c>
      <c r="G699" s="39" t="s">
        <v>579</v>
      </c>
      <c r="H699" s="39" t="s">
        <v>2981</v>
      </c>
      <c r="I699" s="38">
        <v>45777</v>
      </c>
      <c r="J699" s="38">
        <v>46022</v>
      </c>
      <c r="K699" s="39" t="s">
        <v>2964</v>
      </c>
      <c r="L699" s="39" t="s">
        <v>576</v>
      </c>
      <c r="M699" s="39" t="s">
        <v>575</v>
      </c>
      <c r="N699" s="39" t="s">
        <v>2713</v>
      </c>
      <c r="O699" s="39" t="s">
        <v>2980</v>
      </c>
      <c r="P699" s="39" t="s">
        <v>2979</v>
      </c>
      <c r="Q699" s="39" t="s">
        <v>720</v>
      </c>
      <c r="R699" s="39" t="s">
        <v>512</v>
      </c>
      <c r="S699" s="39" t="s">
        <v>571</v>
      </c>
      <c r="T699" s="39" t="s">
        <v>570</v>
      </c>
      <c r="U699" s="39" t="s">
        <v>707</v>
      </c>
      <c r="V699" s="39" t="s">
        <v>706</v>
      </c>
      <c r="W699" s="39" t="s">
        <v>719</v>
      </c>
      <c r="X699" s="39" t="s">
        <v>704</v>
      </c>
      <c r="Y699" s="39" t="s">
        <v>596</v>
      </c>
      <c r="Z699" s="39" t="s">
        <v>692</v>
      </c>
      <c r="AA699" s="39" t="s">
        <v>2978</v>
      </c>
      <c r="AB699" s="39" t="s">
        <v>702</v>
      </c>
      <c r="AC699" s="39" t="s">
        <v>2977</v>
      </c>
      <c r="AD699" s="39" t="s">
        <v>2976</v>
      </c>
      <c r="AE699" s="39" t="s">
        <v>559</v>
      </c>
      <c r="AF699" s="39" t="s">
        <v>525</v>
      </c>
      <c r="AG699" s="39" t="s">
        <v>699</v>
      </c>
      <c r="AH699" s="39" t="s">
        <v>698</v>
      </c>
      <c r="AI699" s="40">
        <v>24000000</v>
      </c>
      <c r="AJ699" s="40">
        <v>100000</v>
      </c>
      <c r="AK699" s="40">
        <v>0</v>
      </c>
      <c r="AL699" s="40">
        <v>23900000</v>
      </c>
      <c r="AM699" s="40">
        <v>14900000</v>
      </c>
      <c r="AN699" s="40">
        <v>9000000</v>
      </c>
      <c r="AO699" s="39" t="s">
        <v>2975</v>
      </c>
      <c r="AP699" s="39" t="s">
        <v>554</v>
      </c>
      <c r="AQ699" s="39" t="s">
        <v>2974</v>
      </c>
      <c r="AR699" s="39" t="s">
        <v>554</v>
      </c>
      <c r="AS699" s="38">
        <v>45779</v>
      </c>
    </row>
    <row r="700" spans="1:45" x14ac:dyDescent="0.2">
      <c r="A700" s="39" t="s">
        <v>582</v>
      </c>
      <c r="B700" s="38">
        <v>45658</v>
      </c>
      <c r="C700" s="38">
        <v>45961</v>
      </c>
      <c r="D700" s="39" t="s">
        <v>581</v>
      </c>
      <c r="E700" s="38">
        <v>45779</v>
      </c>
      <c r="F700" s="39" t="s">
        <v>580</v>
      </c>
      <c r="G700" s="39" t="s">
        <v>579</v>
      </c>
      <c r="H700" s="39" t="s">
        <v>2973</v>
      </c>
      <c r="I700" s="38">
        <v>45777</v>
      </c>
      <c r="J700" s="38">
        <v>46022</v>
      </c>
      <c r="K700" s="39" t="s">
        <v>2964</v>
      </c>
      <c r="L700" s="39" t="s">
        <v>576</v>
      </c>
      <c r="M700" s="39" t="s">
        <v>575</v>
      </c>
      <c r="N700" s="39" t="s">
        <v>2972</v>
      </c>
      <c r="O700" s="39" t="s">
        <v>2627</v>
      </c>
      <c r="P700" s="39" t="s">
        <v>2971</v>
      </c>
      <c r="Q700" s="39" t="s">
        <v>720</v>
      </c>
      <c r="R700" s="39" t="s">
        <v>512</v>
      </c>
      <c r="S700" s="39" t="s">
        <v>571</v>
      </c>
      <c r="T700" s="39" t="s">
        <v>570</v>
      </c>
      <c r="U700" s="39" t="s">
        <v>707</v>
      </c>
      <c r="V700" s="39" t="s">
        <v>706</v>
      </c>
      <c r="W700" s="39" t="s">
        <v>719</v>
      </c>
      <c r="X700" s="39" t="s">
        <v>704</v>
      </c>
      <c r="Y700" s="39" t="s">
        <v>596</v>
      </c>
      <c r="Z700" s="39" t="s">
        <v>692</v>
      </c>
      <c r="AA700" s="39" t="s">
        <v>2970</v>
      </c>
      <c r="AB700" s="39" t="s">
        <v>702</v>
      </c>
      <c r="AC700" s="39" t="s">
        <v>2969</v>
      </c>
      <c r="AD700" s="39" t="s">
        <v>2968</v>
      </c>
      <c r="AE700" s="39" t="s">
        <v>559</v>
      </c>
      <c r="AF700" s="39" t="s">
        <v>525</v>
      </c>
      <c r="AG700" s="39" t="s">
        <v>699</v>
      </c>
      <c r="AH700" s="39" t="s">
        <v>698</v>
      </c>
      <c r="AI700" s="40">
        <v>55488000</v>
      </c>
      <c r="AJ700" s="40">
        <v>924800</v>
      </c>
      <c r="AK700" s="40">
        <v>0</v>
      </c>
      <c r="AL700" s="40">
        <v>54563200</v>
      </c>
      <c r="AM700" s="40">
        <v>33755200</v>
      </c>
      <c r="AN700" s="40">
        <v>20808000</v>
      </c>
      <c r="AO700" s="39" t="s">
        <v>2967</v>
      </c>
      <c r="AP700" s="39" t="s">
        <v>554</v>
      </c>
      <c r="AQ700" s="39" t="s">
        <v>2966</v>
      </c>
      <c r="AR700" s="39" t="s">
        <v>554</v>
      </c>
      <c r="AS700" s="38">
        <v>45779</v>
      </c>
    </row>
    <row r="701" spans="1:45" x14ac:dyDescent="0.2">
      <c r="A701" s="39" t="s">
        <v>582</v>
      </c>
      <c r="B701" s="38">
        <v>45658</v>
      </c>
      <c r="C701" s="38">
        <v>45961</v>
      </c>
      <c r="D701" s="39" t="s">
        <v>581</v>
      </c>
      <c r="E701" s="38">
        <v>45779</v>
      </c>
      <c r="F701" s="39" t="s">
        <v>580</v>
      </c>
      <c r="G701" s="39" t="s">
        <v>579</v>
      </c>
      <c r="H701" s="39" t="s">
        <v>2965</v>
      </c>
      <c r="I701" s="38">
        <v>45777</v>
      </c>
      <c r="J701" s="38">
        <v>46022</v>
      </c>
      <c r="K701" s="39" t="s">
        <v>2964</v>
      </c>
      <c r="L701" s="39" t="s">
        <v>576</v>
      </c>
      <c r="M701" s="39" t="s">
        <v>575</v>
      </c>
      <c r="N701" s="39" t="s">
        <v>2963</v>
      </c>
      <c r="O701" s="39" t="s">
        <v>2962</v>
      </c>
      <c r="P701" s="39" t="s">
        <v>2961</v>
      </c>
      <c r="Q701" s="39" t="s">
        <v>331</v>
      </c>
      <c r="R701" s="39" t="s">
        <v>332</v>
      </c>
      <c r="S701" s="39" t="s">
        <v>571</v>
      </c>
      <c r="T701" s="39" t="s">
        <v>570</v>
      </c>
      <c r="U701" s="39" t="s">
        <v>569</v>
      </c>
      <c r="V701" s="39" t="s">
        <v>568</v>
      </c>
      <c r="W701" s="39" t="s">
        <v>567</v>
      </c>
      <c r="X701" s="39" t="s">
        <v>566</v>
      </c>
      <c r="Y701" s="39" t="s">
        <v>596</v>
      </c>
      <c r="Z701" s="39" t="s">
        <v>692</v>
      </c>
      <c r="AA701" s="39" t="s">
        <v>2960</v>
      </c>
      <c r="AB701" s="39" t="s">
        <v>562</v>
      </c>
      <c r="AC701" s="39" t="s">
        <v>2959</v>
      </c>
      <c r="AD701" s="39" t="s">
        <v>2958</v>
      </c>
      <c r="AE701" s="39" t="s">
        <v>559</v>
      </c>
      <c r="AF701" s="39" t="s">
        <v>525</v>
      </c>
      <c r="AG701" s="39" t="s">
        <v>699</v>
      </c>
      <c r="AH701" s="39" t="s">
        <v>698</v>
      </c>
      <c r="AI701" s="40">
        <v>1296724458</v>
      </c>
      <c r="AJ701" s="40">
        <v>0</v>
      </c>
      <c r="AK701" s="40">
        <v>0</v>
      </c>
      <c r="AL701" s="40">
        <v>1296724458</v>
      </c>
      <c r="AM701" s="40">
        <v>1296724458</v>
      </c>
      <c r="AN701" s="40">
        <v>0</v>
      </c>
      <c r="AO701" s="39" t="s">
        <v>2957</v>
      </c>
      <c r="AP701" s="39" t="s">
        <v>554</v>
      </c>
      <c r="AQ701" s="39" t="s">
        <v>2956</v>
      </c>
      <c r="AR701" s="39" t="s">
        <v>554</v>
      </c>
      <c r="AS701" s="38">
        <v>45779</v>
      </c>
    </row>
    <row r="702" spans="1:45" x14ac:dyDescent="0.2">
      <c r="A702" s="39" t="s">
        <v>582</v>
      </c>
      <c r="B702" s="38">
        <v>45658</v>
      </c>
      <c r="C702" s="38">
        <v>45961</v>
      </c>
      <c r="D702" s="39" t="s">
        <v>581</v>
      </c>
      <c r="E702" s="38">
        <v>45782</v>
      </c>
      <c r="F702" s="39" t="s">
        <v>762</v>
      </c>
      <c r="G702" s="39" t="s">
        <v>761</v>
      </c>
      <c r="H702" s="39" t="s">
        <v>2955</v>
      </c>
      <c r="I702" s="38">
        <v>45779</v>
      </c>
      <c r="J702" s="38">
        <v>46022</v>
      </c>
      <c r="K702" s="39" t="s">
        <v>1051</v>
      </c>
      <c r="L702" s="39" t="s">
        <v>576</v>
      </c>
      <c r="M702" s="39" t="s">
        <v>575</v>
      </c>
      <c r="N702" s="39" t="s">
        <v>2807</v>
      </c>
      <c r="O702" s="39" t="s">
        <v>2954</v>
      </c>
      <c r="P702" s="39" t="s">
        <v>2953</v>
      </c>
      <c r="Q702" s="39" t="s">
        <v>373</v>
      </c>
      <c r="R702" s="39" t="s">
        <v>374</v>
      </c>
      <c r="S702" s="39" t="s">
        <v>571</v>
      </c>
      <c r="T702" s="39" t="s">
        <v>570</v>
      </c>
      <c r="U702" s="39" t="s">
        <v>569</v>
      </c>
      <c r="V702" s="39" t="s">
        <v>568</v>
      </c>
      <c r="W702" s="39" t="s">
        <v>567</v>
      </c>
      <c r="X702" s="39" t="s">
        <v>566</v>
      </c>
      <c r="Y702" s="39" t="s">
        <v>576</v>
      </c>
      <c r="Z702" s="39" t="s">
        <v>756</v>
      </c>
      <c r="AA702" s="39" t="s">
        <v>2952</v>
      </c>
      <c r="AB702" s="39" t="s">
        <v>562</v>
      </c>
      <c r="AC702" s="39" t="s">
        <v>2951</v>
      </c>
      <c r="AD702" s="39" t="s">
        <v>2950</v>
      </c>
      <c r="AE702" s="39" t="s">
        <v>559</v>
      </c>
      <c r="AF702" s="39" t="s">
        <v>525</v>
      </c>
      <c r="AG702" s="39" t="s">
        <v>699</v>
      </c>
      <c r="AH702" s="39" t="s">
        <v>698</v>
      </c>
      <c r="AI702" s="40">
        <v>2085386</v>
      </c>
      <c r="AJ702" s="40">
        <v>0</v>
      </c>
      <c r="AK702" s="40">
        <v>0</v>
      </c>
      <c r="AL702" s="40">
        <v>2085386</v>
      </c>
      <c r="AM702" s="40">
        <v>2085368</v>
      </c>
      <c r="AN702" s="40">
        <v>18</v>
      </c>
      <c r="AO702" s="39" t="s">
        <v>2949</v>
      </c>
      <c r="AP702" s="39" t="s">
        <v>554</v>
      </c>
      <c r="AQ702" s="39" t="s">
        <v>2948</v>
      </c>
      <c r="AR702" s="39" t="s">
        <v>554</v>
      </c>
      <c r="AS702" s="38">
        <v>45782</v>
      </c>
    </row>
    <row r="703" spans="1:45" x14ac:dyDescent="0.2">
      <c r="A703" s="39" t="s">
        <v>582</v>
      </c>
      <c r="B703" s="38">
        <v>45658</v>
      </c>
      <c r="C703" s="38">
        <v>45961</v>
      </c>
      <c r="D703" s="39" t="s">
        <v>581</v>
      </c>
      <c r="E703" s="38">
        <v>45782</v>
      </c>
      <c r="F703" s="39" t="s">
        <v>580</v>
      </c>
      <c r="G703" s="39" t="s">
        <v>579</v>
      </c>
      <c r="H703" s="39" t="s">
        <v>2947</v>
      </c>
      <c r="I703" s="38">
        <v>45779</v>
      </c>
      <c r="J703" s="38">
        <v>46022</v>
      </c>
      <c r="K703" s="39" t="s">
        <v>1051</v>
      </c>
      <c r="L703" s="39" t="s">
        <v>576</v>
      </c>
      <c r="M703" s="39" t="s">
        <v>575</v>
      </c>
      <c r="N703" s="39" t="s">
        <v>2946</v>
      </c>
      <c r="O703" s="39" t="s">
        <v>2945</v>
      </c>
      <c r="P703" s="39" t="s">
        <v>2944</v>
      </c>
      <c r="Q703" s="39" t="s">
        <v>708</v>
      </c>
      <c r="R703" s="39" t="s">
        <v>512</v>
      </c>
      <c r="S703" s="39" t="s">
        <v>571</v>
      </c>
      <c r="T703" s="39" t="s">
        <v>570</v>
      </c>
      <c r="U703" s="39" t="s">
        <v>707</v>
      </c>
      <c r="V703" s="39" t="s">
        <v>706</v>
      </c>
      <c r="W703" s="39" t="s">
        <v>705</v>
      </c>
      <c r="X703" s="39" t="s">
        <v>704</v>
      </c>
      <c r="Y703" s="39" t="s">
        <v>596</v>
      </c>
      <c r="Z703" s="39" t="s">
        <v>692</v>
      </c>
      <c r="AA703" s="39" t="s">
        <v>2943</v>
      </c>
      <c r="AB703" s="39" t="s">
        <v>702</v>
      </c>
      <c r="AC703" s="39" t="s">
        <v>2942</v>
      </c>
      <c r="AD703" s="39" t="s">
        <v>2941</v>
      </c>
      <c r="AE703" s="39" t="s">
        <v>559</v>
      </c>
      <c r="AF703" s="39" t="s">
        <v>525</v>
      </c>
      <c r="AG703" s="39" t="s">
        <v>699</v>
      </c>
      <c r="AH703" s="39" t="s">
        <v>698</v>
      </c>
      <c r="AI703" s="40">
        <v>71200000</v>
      </c>
      <c r="AJ703" s="40">
        <v>1186667</v>
      </c>
      <c r="AK703" s="40">
        <v>0</v>
      </c>
      <c r="AL703" s="40">
        <v>70013333</v>
      </c>
      <c r="AM703" s="40">
        <v>43313333</v>
      </c>
      <c r="AN703" s="40">
        <v>26700000</v>
      </c>
      <c r="AO703" s="39" t="s">
        <v>2940</v>
      </c>
      <c r="AP703" s="39" t="s">
        <v>554</v>
      </c>
      <c r="AQ703" s="39" t="s">
        <v>2939</v>
      </c>
      <c r="AR703" s="39" t="s">
        <v>554</v>
      </c>
      <c r="AS703" s="38">
        <v>45782</v>
      </c>
    </row>
    <row r="704" spans="1:45" x14ac:dyDescent="0.2">
      <c r="A704" s="39" t="s">
        <v>582</v>
      </c>
      <c r="B704" s="38">
        <v>45658</v>
      </c>
      <c r="C704" s="38">
        <v>45961</v>
      </c>
      <c r="D704" s="39" t="s">
        <v>581</v>
      </c>
      <c r="E704" s="38">
        <v>45782</v>
      </c>
      <c r="F704" s="39" t="s">
        <v>613</v>
      </c>
      <c r="G704" s="39" t="s">
        <v>1306</v>
      </c>
      <c r="H704" s="39" t="s">
        <v>2938</v>
      </c>
      <c r="I704" s="38">
        <v>45771</v>
      </c>
      <c r="J704" s="38">
        <v>46022</v>
      </c>
      <c r="K704" s="39" t="s">
        <v>2937</v>
      </c>
      <c r="L704" s="39" t="s">
        <v>576</v>
      </c>
      <c r="M704" s="39" t="s">
        <v>575</v>
      </c>
      <c r="N704" s="39" t="s">
        <v>1304</v>
      </c>
      <c r="O704" s="39" t="s">
        <v>2936</v>
      </c>
      <c r="P704" s="39" t="s">
        <v>2935</v>
      </c>
      <c r="Q704" s="39" t="s">
        <v>411</v>
      </c>
      <c r="R704" s="39" t="s">
        <v>412</v>
      </c>
      <c r="S704" s="39" t="s">
        <v>571</v>
      </c>
      <c r="T704" s="39" t="s">
        <v>570</v>
      </c>
      <c r="U704" s="39" t="s">
        <v>569</v>
      </c>
      <c r="V704" s="39" t="s">
        <v>568</v>
      </c>
      <c r="W704" s="39" t="s">
        <v>567</v>
      </c>
      <c r="X704" s="39" t="s">
        <v>566</v>
      </c>
      <c r="Y704" s="39" t="s">
        <v>1301</v>
      </c>
      <c r="Z704" s="39" t="s">
        <v>1300</v>
      </c>
      <c r="AA704" s="39" t="s">
        <v>1299</v>
      </c>
      <c r="AB704" s="39" t="s">
        <v>562</v>
      </c>
      <c r="AC704" s="39" t="s">
        <v>1298</v>
      </c>
      <c r="AD704" s="39" t="s">
        <v>1297</v>
      </c>
      <c r="AE704" s="39" t="s">
        <v>559</v>
      </c>
      <c r="AF704" s="39" t="s">
        <v>525</v>
      </c>
      <c r="AG704" s="39" t="s">
        <v>2501</v>
      </c>
      <c r="AH704" s="39" t="s">
        <v>2500</v>
      </c>
      <c r="AI704" s="40">
        <v>193824</v>
      </c>
      <c r="AJ704" s="40">
        <v>0</v>
      </c>
      <c r="AK704" s="40">
        <v>0</v>
      </c>
      <c r="AL704" s="40">
        <v>193824</v>
      </c>
      <c r="AM704" s="40">
        <v>193824</v>
      </c>
      <c r="AN704" s="40">
        <v>0</v>
      </c>
      <c r="AO704" s="39" t="s">
        <v>2934</v>
      </c>
      <c r="AP704" s="39" t="s">
        <v>554</v>
      </c>
      <c r="AQ704" s="39" t="s">
        <v>1295</v>
      </c>
      <c r="AR704" s="39" t="s">
        <v>554</v>
      </c>
      <c r="AS704" s="38">
        <v>45782</v>
      </c>
    </row>
    <row r="705" spans="1:45" x14ac:dyDescent="0.2">
      <c r="A705" s="39" t="s">
        <v>582</v>
      </c>
      <c r="B705" s="38">
        <v>45658</v>
      </c>
      <c r="C705" s="38">
        <v>45961</v>
      </c>
      <c r="D705" s="39" t="s">
        <v>581</v>
      </c>
      <c r="E705" s="38">
        <v>45783</v>
      </c>
      <c r="F705" s="39" t="s">
        <v>580</v>
      </c>
      <c r="G705" s="39" t="s">
        <v>579</v>
      </c>
      <c r="H705" s="39" t="s">
        <v>2933</v>
      </c>
      <c r="I705" s="38">
        <v>45779</v>
      </c>
      <c r="J705" s="38">
        <v>46022</v>
      </c>
      <c r="K705" s="39" t="s">
        <v>1051</v>
      </c>
      <c r="L705" s="39" t="s">
        <v>576</v>
      </c>
      <c r="M705" s="39" t="s">
        <v>575</v>
      </c>
      <c r="N705" s="39" t="s">
        <v>2736</v>
      </c>
      <c r="O705" s="39" t="s">
        <v>2932</v>
      </c>
      <c r="P705" s="39" t="s">
        <v>2931</v>
      </c>
      <c r="Q705" s="39" t="s">
        <v>1632</v>
      </c>
      <c r="R705" s="39" t="s">
        <v>514</v>
      </c>
      <c r="S705" s="39" t="s">
        <v>571</v>
      </c>
      <c r="T705" s="39" t="s">
        <v>570</v>
      </c>
      <c r="U705" s="39" t="s">
        <v>1090</v>
      </c>
      <c r="V705" s="39" t="s">
        <v>1089</v>
      </c>
      <c r="W705" s="39" t="s">
        <v>1631</v>
      </c>
      <c r="X705" s="39" t="s">
        <v>1004</v>
      </c>
      <c r="Y705" s="39" t="s">
        <v>596</v>
      </c>
      <c r="Z705" s="39" t="s">
        <v>692</v>
      </c>
      <c r="AA705" s="39" t="s">
        <v>1630</v>
      </c>
      <c r="AB705" s="39" t="s">
        <v>702</v>
      </c>
      <c r="AC705" s="39" t="s">
        <v>1629</v>
      </c>
      <c r="AD705" s="39" t="s">
        <v>1628</v>
      </c>
      <c r="AE705" s="39" t="s">
        <v>559</v>
      </c>
      <c r="AF705" s="39" t="s">
        <v>525</v>
      </c>
      <c r="AG705" s="39" t="s">
        <v>699</v>
      </c>
      <c r="AH705" s="39" t="s">
        <v>698</v>
      </c>
      <c r="AI705" s="40">
        <v>21000000</v>
      </c>
      <c r="AJ705" s="40">
        <v>0</v>
      </c>
      <c r="AK705" s="40">
        <v>0</v>
      </c>
      <c r="AL705" s="40">
        <v>21000000</v>
      </c>
      <c r="AM705" s="40">
        <v>20160000</v>
      </c>
      <c r="AN705" s="40">
        <v>840000</v>
      </c>
      <c r="AO705" s="39" t="s">
        <v>2930</v>
      </c>
      <c r="AP705" s="39" t="s">
        <v>554</v>
      </c>
      <c r="AQ705" s="39" t="s">
        <v>2929</v>
      </c>
      <c r="AR705" s="39" t="s">
        <v>554</v>
      </c>
      <c r="AS705" s="38">
        <v>45783</v>
      </c>
    </row>
    <row r="706" spans="1:45" x14ac:dyDescent="0.2">
      <c r="A706" s="39" t="s">
        <v>582</v>
      </c>
      <c r="B706" s="38">
        <v>45658</v>
      </c>
      <c r="C706" s="38">
        <v>45961</v>
      </c>
      <c r="D706" s="39" t="s">
        <v>581</v>
      </c>
      <c r="E706" s="38">
        <v>45783</v>
      </c>
      <c r="F706" s="39" t="s">
        <v>608</v>
      </c>
      <c r="G706" s="39" t="s">
        <v>2928</v>
      </c>
      <c r="H706" s="39" t="s">
        <v>2927</v>
      </c>
      <c r="I706" s="38">
        <v>45783</v>
      </c>
      <c r="J706" s="38">
        <v>46022</v>
      </c>
      <c r="K706" s="39" t="s">
        <v>2636</v>
      </c>
      <c r="L706" s="39" t="s">
        <v>576</v>
      </c>
      <c r="M706" s="39" t="s">
        <v>575</v>
      </c>
      <c r="N706" s="39" t="s">
        <v>2762</v>
      </c>
      <c r="O706" s="39" t="s">
        <v>2926</v>
      </c>
      <c r="P706" s="39" t="s">
        <v>2925</v>
      </c>
      <c r="Q706" s="39" t="s">
        <v>385</v>
      </c>
      <c r="R706" s="39" t="s">
        <v>386</v>
      </c>
      <c r="S706" s="39" t="s">
        <v>571</v>
      </c>
      <c r="T706" s="39" t="s">
        <v>570</v>
      </c>
      <c r="U706" s="39" t="s">
        <v>569</v>
      </c>
      <c r="V706" s="39" t="s">
        <v>568</v>
      </c>
      <c r="W706" s="39" t="s">
        <v>567</v>
      </c>
      <c r="X706" s="39" t="s">
        <v>566</v>
      </c>
      <c r="Y706" s="39" t="s">
        <v>596</v>
      </c>
      <c r="Z706" s="39" t="s">
        <v>692</v>
      </c>
      <c r="AA706" s="39" t="s">
        <v>2924</v>
      </c>
      <c r="AB706" s="39" t="s">
        <v>562</v>
      </c>
      <c r="AC706" s="39" t="s">
        <v>2923</v>
      </c>
      <c r="AD706" s="39" t="s">
        <v>2922</v>
      </c>
      <c r="AE706" s="39" t="s">
        <v>559</v>
      </c>
      <c r="AF706" s="39" t="s">
        <v>525</v>
      </c>
      <c r="AG706" s="39" t="s">
        <v>699</v>
      </c>
      <c r="AH706" s="39" t="s">
        <v>698</v>
      </c>
      <c r="AI706" s="40">
        <v>1318605680</v>
      </c>
      <c r="AJ706" s="40">
        <v>332699587</v>
      </c>
      <c r="AK706" s="40">
        <v>0</v>
      </c>
      <c r="AL706" s="40">
        <v>985906093</v>
      </c>
      <c r="AM706" s="40">
        <v>775658437</v>
      </c>
      <c r="AN706" s="40">
        <v>210247656</v>
      </c>
      <c r="AO706" s="39" t="s">
        <v>2921</v>
      </c>
      <c r="AP706" s="39" t="s">
        <v>554</v>
      </c>
      <c r="AQ706" s="39" t="s">
        <v>2920</v>
      </c>
      <c r="AR706" s="39" t="s">
        <v>554</v>
      </c>
      <c r="AS706" s="38">
        <v>45783</v>
      </c>
    </row>
    <row r="707" spans="1:45" x14ac:dyDescent="0.2">
      <c r="A707" s="39" t="s">
        <v>582</v>
      </c>
      <c r="B707" s="38">
        <v>45658</v>
      </c>
      <c r="C707" s="38">
        <v>45961</v>
      </c>
      <c r="D707" s="39" t="s">
        <v>581</v>
      </c>
      <c r="E707" s="38">
        <v>45784</v>
      </c>
      <c r="F707" s="39" t="s">
        <v>1317</v>
      </c>
      <c r="G707" s="39" t="s">
        <v>1316</v>
      </c>
      <c r="H707" s="39" t="s">
        <v>621</v>
      </c>
      <c r="I707" s="38">
        <v>45782</v>
      </c>
      <c r="J707" s="38">
        <v>46022</v>
      </c>
      <c r="K707" s="39" t="s">
        <v>2919</v>
      </c>
      <c r="L707" s="39" t="s">
        <v>1317</v>
      </c>
      <c r="M707" s="39" t="s">
        <v>1316</v>
      </c>
      <c r="N707" s="39" t="s">
        <v>2681</v>
      </c>
      <c r="O707" s="39" t="s">
        <v>2918</v>
      </c>
      <c r="P707" s="39" t="s">
        <v>2917</v>
      </c>
      <c r="Q707" s="39" t="s">
        <v>66</v>
      </c>
      <c r="R707" s="39" t="s">
        <v>67</v>
      </c>
      <c r="S707" s="39" t="s">
        <v>571</v>
      </c>
      <c r="T707" s="39" t="s">
        <v>570</v>
      </c>
      <c r="U707" s="39" t="s">
        <v>569</v>
      </c>
      <c r="V707" s="39" t="s">
        <v>568</v>
      </c>
      <c r="W707" s="39" t="s">
        <v>567</v>
      </c>
      <c r="X707" s="39" t="s">
        <v>566</v>
      </c>
      <c r="Y707" s="39" t="s">
        <v>1313</v>
      </c>
      <c r="Z707" s="39" t="s">
        <v>1312</v>
      </c>
      <c r="AA707" s="39" t="s">
        <v>1046</v>
      </c>
      <c r="AB707" s="39" t="s">
        <v>1045</v>
      </c>
      <c r="AC707" s="39" t="s">
        <v>1044</v>
      </c>
      <c r="AD707" s="39" t="s">
        <v>1043</v>
      </c>
      <c r="AE707" s="39" t="s">
        <v>559</v>
      </c>
      <c r="AF707" s="39" t="s">
        <v>525</v>
      </c>
      <c r="AG707" s="39" t="s">
        <v>1019</v>
      </c>
      <c r="AH707" s="39" t="s">
        <v>1018</v>
      </c>
      <c r="AI707" s="40">
        <v>515701900</v>
      </c>
      <c r="AJ707" s="40">
        <v>0</v>
      </c>
      <c r="AK707" s="40">
        <v>0</v>
      </c>
      <c r="AL707" s="40">
        <v>515701900</v>
      </c>
      <c r="AM707" s="40">
        <v>515701900</v>
      </c>
      <c r="AN707" s="40">
        <v>0</v>
      </c>
      <c r="AO707" s="39" t="s">
        <v>2916</v>
      </c>
      <c r="AP707" s="39" t="s">
        <v>554</v>
      </c>
      <c r="AQ707" s="39" t="s">
        <v>2915</v>
      </c>
      <c r="AR707" s="39" t="s">
        <v>554</v>
      </c>
      <c r="AS707" s="38">
        <v>45784</v>
      </c>
    </row>
    <row r="708" spans="1:45" x14ac:dyDescent="0.2">
      <c r="A708" s="39" t="s">
        <v>582</v>
      </c>
      <c r="B708" s="38">
        <v>45658</v>
      </c>
      <c r="C708" s="38">
        <v>45961</v>
      </c>
      <c r="D708" s="39" t="s">
        <v>581</v>
      </c>
      <c r="E708" s="38">
        <v>45784</v>
      </c>
      <c r="F708" s="39" t="s">
        <v>1317</v>
      </c>
      <c r="G708" s="39" t="s">
        <v>1316</v>
      </c>
      <c r="H708" s="39" t="s">
        <v>621</v>
      </c>
      <c r="I708" s="38">
        <v>45782</v>
      </c>
      <c r="J708" s="38">
        <v>46022</v>
      </c>
      <c r="K708" s="39" t="s">
        <v>2919</v>
      </c>
      <c r="L708" s="39" t="s">
        <v>1317</v>
      </c>
      <c r="M708" s="39" t="s">
        <v>1316</v>
      </c>
      <c r="N708" s="39" t="s">
        <v>2681</v>
      </c>
      <c r="O708" s="39" t="s">
        <v>2918</v>
      </c>
      <c r="P708" s="39" t="s">
        <v>2917</v>
      </c>
      <c r="Q708" s="39" t="s">
        <v>68</v>
      </c>
      <c r="R708" s="39" t="s">
        <v>69</v>
      </c>
      <c r="S708" s="39" t="s">
        <v>571</v>
      </c>
      <c r="T708" s="39" t="s">
        <v>570</v>
      </c>
      <c r="U708" s="39" t="s">
        <v>569</v>
      </c>
      <c r="V708" s="39" t="s">
        <v>568</v>
      </c>
      <c r="W708" s="39" t="s">
        <v>567</v>
      </c>
      <c r="X708" s="39" t="s">
        <v>566</v>
      </c>
      <c r="Y708" s="39" t="s">
        <v>1313</v>
      </c>
      <c r="Z708" s="39" t="s">
        <v>1312</v>
      </c>
      <c r="AA708" s="39" t="s">
        <v>1046</v>
      </c>
      <c r="AB708" s="39" t="s">
        <v>1045</v>
      </c>
      <c r="AC708" s="39" t="s">
        <v>1044</v>
      </c>
      <c r="AD708" s="39" t="s">
        <v>1043</v>
      </c>
      <c r="AE708" s="39" t="s">
        <v>559</v>
      </c>
      <c r="AF708" s="39" t="s">
        <v>525</v>
      </c>
      <c r="AG708" s="39" t="s">
        <v>1019</v>
      </c>
      <c r="AH708" s="39" t="s">
        <v>1018</v>
      </c>
      <c r="AI708" s="40">
        <v>172606800</v>
      </c>
      <c r="AJ708" s="40">
        <v>0</v>
      </c>
      <c r="AK708" s="40">
        <v>0</v>
      </c>
      <c r="AL708" s="40">
        <v>172606800</v>
      </c>
      <c r="AM708" s="40">
        <v>172606800</v>
      </c>
      <c r="AN708" s="40">
        <v>0</v>
      </c>
      <c r="AO708" s="39" t="s">
        <v>2916</v>
      </c>
      <c r="AP708" s="39" t="s">
        <v>629</v>
      </c>
      <c r="AQ708" s="39" t="s">
        <v>2915</v>
      </c>
      <c r="AR708" s="39" t="s">
        <v>629</v>
      </c>
      <c r="AS708" s="38">
        <v>45784</v>
      </c>
    </row>
    <row r="709" spans="1:45" x14ac:dyDescent="0.2">
      <c r="A709" s="39" t="s">
        <v>582</v>
      </c>
      <c r="B709" s="38">
        <v>45658</v>
      </c>
      <c r="C709" s="38">
        <v>45961</v>
      </c>
      <c r="D709" s="39" t="s">
        <v>581</v>
      </c>
      <c r="E709" s="38">
        <v>45784</v>
      </c>
      <c r="F709" s="39" t="s">
        <v>1317</v>
      </c>
      <c r="G709" s="39" t="s">
        <v>1316</v>
      </c>
      <c r="H709" s="39" t="s">
        <v>621</v>
      </c>
      <c r="I709" s="38">
        <v>45782</v>
      </c>
      <c r="J709" s="38">
        <v>46022</v>
      </c>
      <c r="K709" s="39" t="s">
        <v>2919</v>
      </c>
      <c r="L709" s="39" t="s">
        <v>1317</v>
      </c>
      <c r="M709" s="39" t="s">
        <v>1316</v>
      </c>
      <c r="N709" s="39" t="s">
        <v>2681</v>
      </c>
      <c r="O709" s="39" t="s">
        <v>2918</v>
      </c>
      <c r="P709" s="39" t="s">
        <v>2917</v>
      </c>
      <c r="Q709" s="39" t="s">
        <v>72</v>
      </c>
      <c r="R709" s="39" t="s">
        <v>73</v>
      </c>
      <c r="S709" s="39" t="s">
        <v>571</v>
      </c>
      <c r="T709" s="39" t="s">
        <v>570</v>
      </c>
      <c r="U709" s="39" t="s">
        <v>569</v>
      </c>
      <c r="V709" s="39" t="s">
        <v>568</v>
      </c>
      <c r="W709" s="39" t="s">
        <v>567</v>
      </c>
      <c r="X709" s="39" t="s">
        <v>566</v>
      </c>
      <c r="Y709" s="39" t="s">
        <v>1313</v>
      </c>
      <c r="Z709" s="39" t="s">
        <v>1312</v>
      </c>
      <c r="AA709" s="39" t="s">
        <v>1046</v>
      </c>
      <c r="AB709" s="39" t="s">
        <v>1045</v>
      </c>
      <c r="AC709" s="39" t="s">
        <v>1044</v>
      </c>
      <c r="AD709" s="39" t="s">
        <v>1043</v>
      </c>
      <c r="AE709" s="39" t="s">
        <v>559</v>
      </c>
      <c r="AF709" s="39" t="s">
        <v>525</v>
      </c>
      <c r="AG709" s="39" t="s">
        <v>1019</v>
      </c>
      <c r="AH709" s="39" t="s">
        <v>1018</v>
      </c>
      <c r="AI709" s="40">
        <v>346800</v>
      </c>
      <c r="AJ709" s="40">
        <v>0</v>
      </c>
      <c r="AK709" s="40">
        <v>0</v>
      </c>
      <c r="AL709" s="40">
        <v>346800</v>
      </c>
      <c r="AM709" s="40">
        <v>346800</v>
      </c>
      <c r="AN709" s="40">
        <v>0</v>
      </c>
      <c r="AO709" s="39" t="s">
        <v>2916</v>
      </c>
      <c r="AP709" s="39" t="s">
        <v>628</v>
      </c>
      <c r="AQ709" s="39" t="s">
        <v>2915</v>
      </c>
      <c r="AR709" s="39" t="s">
        <v>628</v>
      </c>
      <c r="AS709" s="38">
        <v>45784</v>
      </c>
    </row>
    <row r="710" spans="1:45" x14ac:dyDescent="0.2">
      <c r="A710" s="39" t="s">
        <v>582</v>
      </c>
      <c r="B710" s="38">
        <v>45658</v>
      </c>
      <c r="C710" s="38">
        <v>45961</v>
      </c>
      <c r="D710" s="39" t="s">
        <v>581</v>
      </c>
      <c r="E710" s="38">
        <v>45784</v>
      </c>
      <c r="F710" s="39" t="s">
        <v>1317</v>
      </c>
      <c r="G710" s="39" t="s">
        <v>1316</v>
      </c>
      <c r="H710" s="39" t="s">
        <v>621</v>
      </c>
      <c r="I710" s="38">
        <v>45782</v>
      </c>
      <c r="J710" s="38">
        <v>46022</v>
      </c>
      <c r="K710" s="39" t="s">
        <v>2919</v>
      </c>
      <c r="L710" s="39" t="s">
        <v>1317</v>
      </c>
      <c r="M710" s="39" t="s">
        <v>1316</v>
      </c>
      <c r="N710" s="39" t="s">
        <v>2681</v>
      </c>
      <c r="O710" s="39" t="s">
        <v>2918</v>
      </c>
      <c r="P710" s="39" t="s">
        <v>2917</v>
      </c>
      <c r="Q710" s="39" t="s">
        <v>74</v>
      </c>
      <c r="R710" s="39" t="s">
        <v>75</v>
      </c>
      <c r="S710" s="39" t="s">
        <v>571</v>
      </c>
      <c r="T710" s="39" t="s">
        <v>570</v>
      </c>
      <c r="U710" s="39" t="s">
        <v>569</v>
      </c>
      <c r="V710" s="39" t="s">
        <v>568</v>
      </c>
      <c r="W710" s="39" t="s">
        <v>567</v>
      </c>
      <c r="X710" s="39" t="s">
        <v>566</v>
      </c>
      <c r="Y710" s="39" t="s">
        <v>1313</v>
      </c>
      <c r="Z710" s="39" t="s">
        <v>1312</v>
      </c>
      <c r="AA710" s="39" t="s">
        <v>1046</v>
      </c>
      <c r="AB710" s="39" t="s">
        <v>1045</v>
      </c>
      <c r="AC710" s="39" t="s">
        <v>1044</v>
      </c>
      <c r="AD710" s="39" t="s">
        <v>1043</v>
      </c>
      <c r="AE710" s="39" t="s">
        <v>559</v>
      </c>
      <c r="AF710" s="39" t="s">
        <v>525</v>
      </c>
      <c r="AG710" s="39" t="s">
        <v>1019</v>
      </c>
      <c r="AH710" s="39" t="s">
        <v>1018</v>
      </c>
      <c r="AI710" s="40">
        <v>487456900</v>
      </c>
      <c r="AJ710" s="40">
        <v>0</v>
      </c>
      <c r="AK710" s="40">
        <v>0</v>
      </c>
      <c r="AL710" s="40">
        <v>487456900</v>
      </c>
      <c r="AM710" s="40">
        <v>487456900</v>
      </c>
      <c r="AN710" s="40">
        <v>0</v>
      </c>
      <c r="AO710" s="39" t="s">
        <v>2916</v>
      </c>
      <c r="AP710" s="39" t="s">
        <v>627</v>
      </c>
      <c r="AQ710" s="39" t="s">
        <v>2915</v>
      </c>
      <c r="AR710" s="39" t="s">
        <v>627</v>
      </c>
      <c r="AS710" s="38">
        <v>45784</v>
      </c>
    </row>
    <row r="711" spans="1:45" x14ac:dyDescent="0.2">
      <c r="A711" s="39" t="s">
        <v>582</v>
      </c>
      <c r="B711" s="38">
        <v>45658</v>
      </c>
      <c r="C711" s="38">
        <v>45961</v>
      </c>
      <c r="D711" s="39" t="s">
        <v>581</v>
      </c>
      <c r="E711" s="38">
        <v>45784</v>
      </c>
      <c r="F711" s="39" t="s">
        <v>1317</v>
      </c>
      <c r="G711" s="39" t="s">
        <v>1316</v>
      </c>
      <c r="H711" s="39" t="s">
        <v>621</v>
      </c>
      <c r="I711" s="38">
        <v>45782</v>
      </c>
      <c r="J711" s="38">
        <v>46022</v>
      </c>
      <c r="K711" s="39" t="s">
        <v>2919</v>
      </c>
      <c r="L711" s="39" t="s">
        <v>1317</v>
      </c>
      <c r="M711" s="39" t="s">
        <v>1316</v>
      </c>
      <c r="N711" s="39" t="s">
        <v>2681</v>
      </c>
      <c r="O711" s="39" t="s">
        <v>2918</v>
      </c>
      <c r="P711" s="39" t="s">
        <v>2917</v>
      </c>
      <c r="Q711" s="39" t="s">
        <v>78</v>
      </c>
      <c r="R711" s="39" t="s">
        <v>79</v>
      </c>
      <c r="S711" s="39" t="s">
        <v>571</v>
      </c>
      <c r="T711" s="39" t="s">
        <v>570</v>
      </c>
      <c r="U711" s="39" t="s">
        <v>569</v>
      </c>
      <c r="V711" s="39" t="s">
        <v>568</v>
      </c>
      <c r="W711" s="39" t="s">
        <v>567</v>
      </c>
      <c r="X711" s="39" t="s">
        <v>566</v>
      </c>
      <c r="Y711" s="39" t="s">
        <v>1313</v>
      </c>
      <c r="Z711" s="39" t="s">
        <v>1312</v>
      </c>
      <c r="AA711" s="39" t="s">
        <v>1046</v>
      </c>
      <c r="AB711" s="39" t="s">
        <v>1045</v>
      </c>
      <c r="AC711" s="39" t="s">
        <v>1044</v>
      </c>
      <c r="AD711" s="39" t="s">
        <v>1043</v>
      </c>
      <c r="AE711" s="39" t="s">
        <v>559</v>
      </c>
      <c r="AF711" s="39" t="s">
        <v>525</v>
      </c>
      <c r="AG711" s="39" t="s">
        <v>1019</v>
      </c>
      <c r="AH711" s="39" t="s">
        <v>1018</v>
      </c>
      <c r="AI711" s="40">
        <v>21825873</v>
      </c>
      <c r="AJ711" s="40">
        <v>0</v>
      </c>
      <c r="AK711" s="40">
        <v>0</v>
      </c>
      <c r="AL711" s="40">
        <v>21825873</v>
      </c>
      <c r="AM711" s="40">
        <v>21825873</v>
      </c>
      <c r="AN711" s="40">
        <v>0</v>
      </c>
      <c r="AO711" s="39" t="s">
        <v>2916</v>
      </c>
      <c r="AP711" s="39" t="s">
        <v>626</v>
      </c>
      <c r="AQ711" s="39" t="s">
        <v>2915</v>
      </c>
      <c r="AR711" s="39" t="s">
        <v>626</v>
      </c>
      <c r="AS711" s="38">
        <v>45784</v>
      </c>
    </row>
    <row r="712" spans="1:45" x14ac:dyDescent="0.2">
      <c r="A712" s="39" t="s">
        <v>582</v>
      </c>
      <c r="B712" s="38">
        <v>45658</v>
      </c>
      <c r="C712" s="38">
        <v>45961</v>
      </c>
      <c r="D712" s="39" t="s">
        <v>581</v>
      </c>
      <c r="E712" s="38">
        <v>45784</v>
      </c>
      <c r="F712" s="39" t="s">
        <v>1317</v>
      </c>
      <c r="G712" s="39" t="s">
        <v>1316</v>
      </c>
      <c r="H712" s="39" t="s">
        <v>621</v>
      </c>
      <c r="I712" s="38">
        <v>45782</v>
      </c>
      <c r="J712" s="38">
        <v>46022</v>
      </c>
      <c r="K712" s="39" t="s">
        <v>2919</v>
      </c>
      <c r="L712" s="39" t="s">
        <v>1317</v>
      </c>
      <c r="M712" s="39" t="s">
        <v>1316</v>
      </c>
      <c r="N712" s="39" t="s">
        <v>2681</v>
      </c>
      <c r="O712" s="39" t="s">
        <v>2918</v>
      </c>
      <c r="P712" s="39" t="s">
        <v>2917</v>
      </c>
      <c r="Q712" s="39" t="s">
        <v>84</v>
      </c>
      <c r="R712" s="39" t="s">
        <v>85</v>
      </c>
      <c r="S712" s="39" t="s">
        <v>571</v>
      </c>
      <c r="T712" s="39" t="s">
        <v>570</v>
      </c>
      <c r="U712" s="39" t="s">
        <v>569</v>
      </c>
      <c r="V712" s="39" t="s">
        <v>568</v>
      </c>
      <c r="W712" s="39" t="s">
        <v>567</v>
      </c>
      <c r="X712" s="39" t="s">
        <v>566</v>
      </c>
      <c r="Y712" s="39" t="s">
        <v>1313</v>
      </c>
      <c r="Z712" s="39" t="s">
        <v>1312</v>
      </c>
      <c r="AA712" s="39" t="s">
        <v>1046</v>
      </c>
      <c r="AB712" s="39" t="s">
        <v>1045</v>
      </c>
      <c r="AC712" s="39" t="s">
        <v>1044</v>
      </c>
      <c r="AD712" s="39" t="s">
        <v>1043</v>
      </c>
      <c r="AE712" s="39" t="s">
        <v>559</v>
      </c>
      <c r="AF712" s="39" t="s">
        <v>525</v>
      </c>
      <c r="AG712" s="39" t="s">
        <v>1019</v>
      </c>
      <c r="AH712" s="39" t="s">
        <v>1018</v>
      </c>
      <c r="AI712" s="40">
        <v>227807600</v>
      </c>
      <c r="AJ712" s="40">
        <v>0</v>
      </c>
      <c r="AK712" s="40">
        <v>0</v>
      </c>
      <c r="AL712" s="40">
        <v>227807600</v>
      </c>
      <c r="AM712" s="40">
        <v>227807600</v>
      </c>
      <c r="AN712" s="40">
        <v>0</v>
      </c>
      <c r="AO712" s="39" t="s">
        <v>2916</v>
      </c>
      <c r="AP712" s="39" t="s">
        <v>611</v>
      </c>
      <c r="AQ712" s="39" t="s">
        <v>2915</v>
      </c>
      <c r="AR712" s="39" t="s">
        <v>611</v>
      </c>
      <c r="AS712" s="38">
        <v>45784</v>
      </c>
    </row>
    <row r="713" spans="1:45" x14ac:dyDescent="0.2">
      <c r="A713" s="39" t="s">
        <v>582</v>
      </c>
      <c r="B713" s="38">
        <v>45658</v>
      </c>
      <c r="C713" s="38">
        <v>45961</v>
      </c>
      <c r="D713" s="39" t="s">
        <v>581</v>
      </c>
      <c r="E713" s="38">
        <v>45784</v>
      </c>
      <c r="F713" s="39" t="s">
        <v>1317</v>
      </c>
      <c r="G713" s="39" t="s">
        <v>1316</v>
      </c>
      <c r="H713" s="39" t="s">
        <v>621</v>
      </c>
      <c r="I713" s="38">
        <v>45782</v>
      </c>
      <c r="J713" s="38">
        <v>46022</v>
      </c>
      <c r="K713" s="39" t="s">
        <v>2919</v>
      </c>
      <c r="L713" s="39" t="s">
        <v>1317</v>
      </c>
      <c r="M713" s="39" t="s">
        <v>1316</v>
      </c>
      <c r="N713" s="39" t="s">
        <v>2681</v>
      </c>
      <c r="O713" s="39" t="s">
        <v>2918</v>
      </c>
      <c r="P713" s="39" t="s">
        <v>2917</v>
      </c>
      <c r="Q713" s="39" t="s">
        <v>88</v>
      </c>
      <c r="R713" s="39" t="s">
        <v>89</v>
      </c>
      <c r="S713" s="39" t="s">
        <v>571</v>
      </c>
      <c r="T713" s="39" t="s">
        <v>570</v>
      </c>
      <c r="U713" s="39" t="s">
        <v>569</v>
      </c>
      <c r="V713" s="39" t="s">
        <v>568</v>
      </c>
      <c r="W713" s="39" t="s">
        <v>567</v>
      </c>
      <c r="X713" s="39" t="s">
        <v>566</v>
      </c>
      <c r="Y713" s="39" t="s">
        <v>1313</v>
      </c>
      <c r="Z713" s="39" t="s">
        <v>1312</v>
      </c>
      <c r="AA713" s="39" t="s">
        <v>1046</v>
      </c>
      <c r="AB713" s="39" t="s">
        <v>1045</v>
      </c>
      <c r="AC713" s="39" t="s">
        <v>1044</v>
      </c>
      <c r="AD713" s="39" t="s">
        <v>1043</v>
      </c>
      <c r="AE713" s="39" t="s">
        <v>559</v>
      </c>
      <c r="AF713" s="39" t="s">
        <v>525</v>
      </c>
      <c r="AG713" s="39" t="s">
        <v>1019</v>
      </c>
      <c r="AH713" s="39" t="s">
        <v>1018</v>
      </c>
      <c r="AI713" s="40">
        <v>28905900</v>
      </c>
      <c r="AJ713" s="40">
        <v>0</v>
      </c>
      <c r="AK713" s="40">
        <v>0</v>
      </c>
      <c r="AL713" s="40">
        <v>28905900</v>
      </c>
      <c r="AM713" s="40">
        <v>28905900</v>
      </c>
      <c r="AN713" s="40">
        <v>0</v>
      </c>
      <c r="AO713" s="39" t="s">
        <v>2916</v>
      </c>
      <c r="AP713" s="39" t="s">
        <v>597</v>
      </c>
      <c r="AQ713" s="39" t="s">
        <v>2915</v>
      </c>
      <c r="AR713" s="39" t="s">
        <v>597</v>
      </c>
      <c r="AS713" s="38">
        <v>45784</v>
      </c>
    </row>
    <row r="714" spans="1:45" x14ac:dyDescent="0.2">
      <c r="A714" s="39" t="s">
        <v>582</v>
      </c>
      <c r="B714" s="38">
        <v>45658</v>
      </c>
      <c r="C714" s="38">
        <v>45961</v>
      </c>
      <c r="D714" s="39" t="s">
        <v>581</v>
      </c>
      <c r="E714" s="38">
        <v>45784</v>
      </c>
      <c r="F714" s="39" t="s">
        <v>1317</v>
      </c>
      <c r="G714" s="39" t="s">
        <v>1316</v>
      </c>
      <c r="H714" s="39" t="s">
        <v>621</v>
      </c>
      <c r="I714" s="38">
        <v>45782</v>
      </c>
      <c r="J714" s="38">
        <v>46022</v>
      </c>
      <c r="K714" s="39" t="s">
        <v>2919</v>
      </c>
      <c r="L714" s="39" t="s">
        <v>1317</v>
      </c>
      <c r="M714" s="39" t="s">
        <v>1316</v>
      </c>
      <c r="N714" s="39" t="s">
        <v>2681</v>
      </c>
      <c r="O714" s="39" t="s">
        <v>2918</v>
      </c>
      <c r="P714" s="39" t="s">
        <v>2917</v>
      </c>
      <c r="Q714" s="39" t="s">
        <v>90</v>
      </c>
      <c r="R714" s="39" t="s">
        <v>91</v>
      </c>
      <c r="S714" s="39" t="s">
        <v>571</v>
      </c>
      <c r="T714" s="39" t="s">
        <v>570</v>
      </c>
      <c r="U714" s="39" t="s">
        <v>569</v>
      </c>
      <c r="V714" s="39" t="s">
        <v>568</v>
      </c>
      <c r="W714" s="39" t="s">
        <v>567</v>
      </c>
      <c r="X714" s="39" t="s">
        <v>566</v>
      </c>
      <c r="Y714" s="39" t="s">
        <v>1313</v>
      </c>
      <c r="Z714" s="39" t="s">
        <v>1312</v>
      </c>
      <c r="AA714" s="39" t="s">
        <v>1046</v>
      </c>
      <c r="AB714" s="39" t="s">
        <v>1045</v>
      </c>
      <c r="AC714" s="39" t="s">
        <v>1044</v>
      </c>
      <c r="AD714" s="39" t="s">
        <v>1043</v>
      </c>
      <c r="AE714" s="39" t="s">
        <v>559</v>
      </c>
      <c r="AF714" s="39" t="s">
        <v>525</v>
      </c>
      <c r="AG714" s="39" t="s">
        <v>1019</v>
      </c>
      <c r="AH714" s="39" t="s">
        <v>1018</v>
      </c>
      <c r="AI714" s="40">
        <v>170863500</v>
      </c>
      <c r="AJ714" s="40">
        <v>0</v>
      </c>
      <c r="AK714" s="40">
        <v>0</v>
      </c>
      <c r="AL714" s="40">
        <v>170863500</v>
      </c>
      <c r="AM714" s="40">
        <v>170863500</v>
      </c>
      <c r="AN714" s="40">
        <v>0</v>
      </c>
      <c r="AO714" s="39" t="s">
        <v>2916</v>
      </c>
      <c r="AP714" s="39" t="s">
        <v>574</v>
      </c>
      <c r="AQ714" s="39" t="s">
        <v>2915</v>
      </c>
      <c r="AR714" s="39" t="s">
        <v>574</v>
      </c>
      <c r="AS714" s="38">
        <v>45784</v>
      </c>
    </row>
    <row r="715" spans="1:45" x14ac:dyDescent="0.2">
      <c r="A715" s="39" t="s">
        <v>582</v>
      </c>
      <c r="B715" s="38">
        <v>45658</v>
      </c>
      <c r="C715" s="38">
        <v>45961</v>
      </c>
      <c r="D715" s="39" t="s">
        <v>581</v>
      </c>
      <c r="E715" s="38">
        <v>45784</v>
      </c>
      <c r="F715" s="39" t="s">
        <v>1317</v>
      </c>
      <c r="G715" s="39" t="s">
        <v>1316</v>
      </c>
      <c r="H715" s="39" t="s">
        <v>621</v>
      </c>
      <c r="I715" s="38">
        <v>45782</v>
      </c>
      <c r="J715" s="38">
        <v>46022</v>
      </c>
      <c r="K715" s="39" t="s">
        <v>2919</v>
      </c>
      <c r="L715" s="39" t="s">
        <v>1317</v>
      </c>
      <c r="M715" s="39" t="s">
        <v>1316</v>
      </c>
      <c r="N715" s="39" t="s">
        <v>2681</v>
      </c>
      <c r="O715" s="39" t="s">
        <v>2918</v>
      </c>
      <c r="P715" s="39" t="s">
        <v>2917</v>
      </c>
      <c r="Q715" s="39" t="s">
        <v>92</v>
      </c>
      <c r="R715" s="39" t="s">
        <v>93</v>
      </c>
      <c r="S715" s="39" t="s">
        <v>571</v>
      </c>
      <c r="T715" s="39" t="s">
        <v>570</v>
      </c>
      <c r="U715" s="39" t="s">
        <v>569</v>
      </c>
      <c r="V715" s="39" t="s">
        <v>568</v>
      </c>
      <c r="W715" s="39" t="s">
        <v>567</v>
      </c>
      <c r="X715" s="39" t="s">
        <v>566</v>
      </c>
      <c r="Y715" s="39" t="s">
        <v>1313</v>
      </c>
      <c r="Z715" s="39" t="s">
        <v>1312</v>
      </c>
      <c r="AA715" s="39" t="s">
        <v>1046</v>
      </c>
      <c r="AB715" s="39" t="s">
        <v>1045</v>
      </c>
      <c r="AC715" s="39" t="s">
        <v>1044</v>
      </c>
      <c r="AD715" s="39" t="s">
        <v>1043</v>
      </c>
      <c r="AE715" s="39" t="s">
        <v>559</v>
      </c>
      <c r="AF715" s="39" t="s">
        <v>525</v>
      </c>
      <c r="AG715" s="39" t="s">
        <v>1019</v>
      </c>
      <c r="AH715" s="39" t="s">
        <v>1018</v>
      </c>
      <c r="AI715" s="40">
        <v>28506000</v>
      </c>
      <c r="AJ715" s="40">
        <v>0</v>
      </c>
      <c r="AK715" s="40">
        <v>0</v>
      </c>
      <c r="AL715" s="40">
        <v>28506000</v>
      </c>
      <c r="AM715" s="40">
        <v>28506000</v>
      </c>
      <c r="AN715" s="40">
        <v>0</v>
      </c>
      <c r="AO715" s="39" t="s">
        <v>2916</v>
      </c>
      <c r="AP715" s="39" t="s">
        <v>610</v>
      </c>
      <c r="AQ715" s="39" t="s">
        <v>2915</v>
      </c>
      <c r="AR715" s="39" t="s">
        <v>610</v>
      </c>
      <c r="AS715" s="38">
        <v>45784</v>
      </c>
    </row>
    <row r="716" spans="1:45" x14ac:dyDescent="0.2">
      <c r="A716" s="39" t="s">
        <v>582</v>
      </c>
      <c r="B716" s="38">
        <v>45658</v>
      </c>
      <c r="C716" s="38">
        <v>45961</v>
      </c>
      <c r="D716" s="39" t="s">
        <v>581</v>
      </c>
      <c r="E716" s="38">
        <v>45784</v>
      </c>
      <c r="F716" s="39" t="s">
        <v>1317</v>
      </c>
      <c r="G716" s="39" t="s">
        <v>1316</v>
      </c>
      <c r="H716" s="39" t="s">
        <v>621</v>
      </c>
      <c r="I716" s="38">
        <v>45782</v>
      </c>
      <c r="J716" s="38">
        <v>46022</v>
      </c>
      <c r="K716" s="39" t="s">
        <v>2919</v>
      </c>
      <c r="L716" s="39" t="s">
        <v>1317</v>
      </c>
      <c r="M716" s="39" t="s">
        <v>1316</v>
      </c>
      <c r="N716" s="39" t="s">
        <v>2681</v>
      </c>
      <c r="O716" s="39" t="s">
        <v>2918</v>
      </c>
      <c r="P716" s="39" t="s">
        <v>2917</v>
      </c>
      <c r="Q716" s="39" t="s">
        <v>94</v>
      </c>
      <c r="R716" s="39" t="s">
        <v>95</v>
      </c>
      <c r="S716" s="39" t="s">
        <v>571</v>
      </c>
      <c r="T716" s="39" t="s">
        <v>570</v>
      </c>
      <c r="U716" s="39" t="s">
        <v>569</v>
      </c>
      <c r="V716" s="39" t="s">
        <v>568</v>
      </c>
      <c r="W716" s="39" t="s">
        <v>567</v>
      </c>
      <c r="X716" s="39" t="s">
        <v>566</v>
      </c>
      <c r="Y716" s="39" t="s">
        <v>1313</v>
      </c>
      <c r="Z716" s="39" t="s">
        <v>1312</v>
      </c>
      <c r="AA716" s="39" t="s">
        <v>1046</v>
      </c>
      <c r="AB716" s="39" t="s">
        <v>1045</v>
      </c>
      <c r="AC716" s="39" t="s">
        <v>1044</v>
      </c>
      <c r="AD716" s="39" t="s">
        <v>1043</v>
      </c>
      <c r="AE716" s="39" t="s">
        <v>559</v>
      </c>
      <c r="AF716" s="39" t="s">
        <v>525</v>
      </c>
      <c r="AG716" s="39" t="s">
        <v>1019</v>
      </c>
      <c r="AH716" s="39" t="s">
        <v>1018</v>
      </c>
      <c r="AI716" s="40">
        <v>28506000</v>
      </c>
      <c r="AJ716" s="40">
        <v>0</v>
      </c>
      <c r="AK716" s="40">
        <v>0</v>
      </c>
      <c r="AL716" s="40">
        <v>28506000</v>
      </c>
      <c r="AM716" s="40">
        <v>28506000</v>
      </c>
      <c r="AN716" s="40">
        <v>0</v>
      </c>
      <c r="AO716" s="39" t="s">
        <v>2916</v>
      </c>
      <c r="AP716" s="39" t="s">
        <v>596</v>
      </c>
      <c r="AQ716" s="39" t="s">
        <v>2915</v>
      </c>
      <c r="AR716" s="39" t="s">
        <v>596</v>
      </c>
      <c r="AS716" s="38">
        <v>45784</v>
      </c>
    </row>
    <row r="717" spans="1:45" x14ac:dyDescent="0.2">
      <c r="A717" s="39" t="s">
        <v>582</v>
      </c>
      <c r="B717" s="38">
        <v>45658</v>
      </c>
      <c r="C717" s="38">
        <v>45961</v>
      </c>
      <c r="D717" s="39" t="s">
        <v>581</v>
      </c>
      <c r="E717" s="38">
        <v>45784</v>
      </c>
      <c r="F717" s="39" t="s">
        <v>1317</v>
      </c>
      <c r="G717" s="39" t="s">
        <v>1316</v>
      </c>
      <c r="H717" s="39" t="s">
        <v>621</v>
      </c>
      <c r="I717" s="38">
        <v>45782</v>
      </c>
      <c r="J717" s="38">
        <v>46022</v>
      </c>
      <c r="K717" s="39" t="s">
        <v>2919</v>
      </c>
      <c r="L717" s="39" t="s">
        <v>1317</v>
      </c>
      <c r="M717" s="39" t="s">
        <v>1316</v>
      </c>
      <c r="N717" s="39" t="s">
        <v>2681</v>
      </c>
      <c r="O717" s="39" t="s">
        <v>2918</v>
      </c>
      <c r="P717" s="39" t="s">
        <v>2917</v>
      </c>
      <c r="Q717" s="39" t="s">
        <v>96</v>
      </c>
      <c r="R717" s="39" t="s">
        <v>97</v>
      </c>
      <c r="S717" s="39" t="s">
        <v>571</v>
      </c>
      <c r="T717" s="39" t="s">
        <v>570</v>
      </c>
      <c r="U717" s="39" t="s">
        <v>569</v>
      </c>
      <c r="V717" s="39" t="s">
        <v>568</v>
      </c>
      <c r="W717" s="39" t="s">
        <v>567</v>
      </c>
      <c r="X717" s="39" t="s">
        <v>566</v>
      </c>
      <c r="Y717" s="39" t="s">
        <v>1313</v>
      </c>
      <c r="Z717" s="39" t="s">
        <v>1312</v>
      </c>
      <c r="AA717" s="39" t="s">
        <v>1046</v>
      </c>
      <c r="AB717" s="39" t="s">
        <v>1045</v>
      </c>
      <c r="AC717" s="39" t="s">
        <v>1044</v>
      </c>
      <c r="AD717" s="39" t="s">
        <v>1043</v>
      </c>
      <c r="AE717" s="39" t="s">
        <v>559</v>
      </c>
      <c r="AF717" s="39" t="s">
        <v>525</v>
      </c>
      <c r="AG717" s="39" t="s">
        <v>1019</v>
      </c>
      <c r="AH717" s="39" t="s">
        <v>1018</v>
      </c>
      <c r="AI717" s="40">
        <v>56982500</v>
      </c>
      <c r="AJ717" s="40">
        <v>0</v>
      </c>
      <c r="AK717" s="40">
        <v>0</v>
      </c>
      <c r="AL717" s="40">
        <v>56982500</v>
      </c>
      <c r="AM717" s="40">
        <v>56982500</v>
      </c>
      <c r="AN717" s="40">
        <v>0</v>
      </c>
      <c r="AO717" s="39" t="s">
        <v>2916</v>
      </c>
      <c r="AP717" s="39" t="s">
        <v>573</v>
      </c>
      <c r="AQ717" s="39" t="s">
        <v>2915</v>
      </c>
      <c r="AR717" s="39" t="s">
        <v>573</v>
      </c>
      <c r="AS717" s="38">
        <v>45784</v>
      </c>
    </row>
    <row r="718" spans="1:45" x14ac:dyDescent="0.2">
      <c r="A718" s="39" t="s">
        <v>582</v>
      </c>
      <c r="B718" s="38">
        <v>45658</v>
      </c>
      <c r="C718" s="38">
        <v>45961</v>
      </c>
      <c r="D718" s="39" t="s">
        <v>581</v>
      </c>
      <c r="E718" s="38">
        <v>45784</v>
      </c>
      <c r="F718" s="39" t="s">
        <v>1317</v>
      </c>
      <c r="G718" s="39" t="s">
        <v>1316</v>
      </c>
      <c r="H718" s="39" t="s">
        <v>621</v>
      </c>
      <c r="I718" s="38">
        <v>45782</v>
      </c>
      <c r="J718" s="38">
        <v>46022</v>
      </c>
      <c r="K718" s="39" t="s">
        <v>2919</v>
      </c>
      <c r="L718" s="39" t="s">
        <v>1317</v>
      </c>
      <c r="M718" s="39" t="s">
        <v>1316</v>
      </c>
      <c r="N718" s="39" t="s">
        <v>2681</v>
      </c>
      <c r="O718" s="39" t="s">
        <v>2918</v>
      </c>
      <c r="P718" s="39" t="s">
        <v>2917</v>
      </c>
      <c r="Q718" s="39" t="s">
        <v>381</v>
      </c>
      <c r="R718" s="39" t="s">
        <v>382</v>
      </c>
      <c r="S718" s="39" t="s">
        <v>571</v>
      </c>
      <c r="T718" s="39" t="s">
        <v>570</v>
      </c>
      <c r="U718" s="39" t="s">
        <v>569</v>
      </c>
      <c r="V718" s="39" t="s">
        <v>568</v>
      </c>
      <c r="W718" s="39" t="s">
        <v>567</v>
      </c>
      <c r="X718" s="39" t="s">
        <v>566</v>
      </c>
      <c r="Y718" s="39" t="s">
        <v>1313</v>
      </c>
      <c r="Z718" s="39" t="s">
        <v>1312</v>
      </c>
      <c r="AA718" s="39" t="s">
        <v>1046</v>
      </c>
      <c r="AB718" s="39" t="s">
        <v>1045</v>
      </c>
      <c r="AC718" s="39" t="s">
        <v>1044</v>
      </c>
      <c r="AD718" s="39" t="s">
        <v>1043</v>
      </c>
      <c r="AE718" s="39" t="s">
        <v>559</v>
      </c>
      <c r="AF718" s="39" t="s">
        <v>525</v>
      </c>
      <c r="AG718" s="39" t="s">
        <v>1019</v>
      </c>
      <c r="AH718" s="39" t="s">
        <v>1018</v>
      </c>
      <c r="AI718" s="40">
        <v>436517</v>
      </c>
      <c r="AJ718" s="40">
        <v>0</v>
      </c>
      <c r="AK718" s="40">
        <v>0</v>
      </c>
      <c r="AL718" s="40">
        <v>436517</v>
      </c>
      <c r="AM718" s="40">
        <v>436517</v>
      </c>
      <c r="AN718" s="40">
        <v>0</v>
      </c>
      <c r="AO718" s="39" t="s">
        <v>2916</v>
      </c>
      <c r="AP718" s="39" t="s">
        <v>580</v>
      </c>
      <c r="AQ718" s="39" t="s">
        <v>2915</v>
      </c>
      <c r="AR718" s="39" t="s">
        <v>580</v>
      </c>
      <c r="AS718" s="38">
        <v>45784</v>
      </c>
    </row>
    <row r="719" spans="1:45" x14ac:dyDescent="0.2">
      <c r="A719" s="39" t="s">
        <v>582</v>
      </c>
      <c r="B719" s="38">
        <v>45658</v>
      </c>
      <c r="C719" s="38">
        <v>45961</v>
      </c>
      <c r="D719" s="39" t="s">
        <v>581</v>
      </c>
      <c r="E719" s="38">
        <v>45784</v>
      </c>
      <c r="F719" s="39" t="s">
        <v>671</v>
      </c>
      <c r="G719" s="39" t="s">
        <v>1030</v>
      </c>
      <c r="H719" s="39" t="s">
        <v>2909</v>
      </c>
      <c r="I719" s="38">
        <v>45742</v>
      </c>
      <c r="J719" s="38">
        <v>46022</v>
      </c>
      <c r="K719" s="39" t="s">
        <v>2914</v>
      </c>
      <c r="L719" s="39" t="s">
        <v>576</v>
      </c>
      <c r="M719" s="39" t="s">
        <v>575</v>
      </c>
      <c r="N719" s="39" t="s">
        <v>2228</v>
      </c>
      <c r="O719" s="39" t="s">
        <v>2913</v>
      </c>
      <c r="P719" s="39" t="s">
        <v>2907</v>
      </c>
      <c r="Q719" s="39" t="s">
        <v>397</v>
      </c>
      <c r="R719" s="39" t="s">
        <v>398</v>
      </c>
      <c r="S719" s="39" t="s">
        <v>571</v>
      </c>
      <c r="T719" s="39" t="s">
        <v>570</v>
      </c>
      <c r="U719" s="39" t="s">
        <v>569</v>
      </c>
      <c r="V719" s="39" t="s">
        <v>568</v>
      </c>
      <c r="W719" s="39" t="s">
        <v>567</v>
      </c>
      <c r="X719" s="39" t="s">
        <v>566</v>
      </c>
      <c r="Y719" s="39" t="s">
        <v>1024</v>
      </c>
      <c r="Z719" s="39" t="s">
        <v>1023</v>
      </c>
      <c r="AA719" s="39" t="s">
        <v>2241</v>
      </c>
      <c r="AB719" s="39" t="s">
        <v>702</v>
      </c>
      <c r="AC719" s="39" t="s">
        <v>2240</v>
      </c>
      <c r="AD719" s="39" t="s">
        <v>2239</v>
      </c>
      <c r="AE719" s="39" t="s">
        <v>559</v>
      </c>
      <c r="AF719" s="39" t="s">
        <v>525</v>
      </c>
      <c r="AG719" s="39" t="s">
        <v>2223</v>
      </c>
      <c r="AH719" s="39" t="s">
        <v>2222</v>
      </c>
      <c r="AI719" s="40">
        <v>595902</v>
      </c>
      <c r="AJ719" s="40">
        <v>0</v>
      </c>
      <c r="AK719" s="40">
        <v>0</v>
      </c>
      <c r="AL719" s="40">
        <v>595902</v>
      </c>
      <c r="AM719" s="40">
        <v>595902</v>
      </c>
      <c r="AN719" s="40">
        <v>0</v>
      </c>
      <c r="AO719" s="39" t="s">
        <v>2912</v>
      </c>
      <c r="AP719" s="39" t="s">
        <v>554</v>
      </c>
      <c r="AQ719" s="39" t="s">
        <v>2220</v>
      </c>
      <c r="AR719" s="39" t="s">
        <v>554</v>
      </c>
      <c r="AS719" s="38">
        <v>45784</v>
      </c>
    </row>
    <row r="720" spans="1:45" x14ac:dyDescent="0.2">
      <c r="A720" s="39" t="s">
        <v>582</v>
      </c>
      <c r="B720" s="38">
        <v>45658</v>
      </c>
      <c r="C720" s="38">
        <v>45961</v>
      </c>
      <c r="D720" s="39" t="s">
        <v>581</v>
      </c>
      <c r="E720" s="38">
        <v>45784</v>
      </c>
      <c r="F720" s="39" t="s">
        <v>671</v>
      </c>
      <c r="G720" s="39" t="s">
        <v>1030</v>
      </c>
      <c r="H720" s="39" t="s">
        <v>2909</v>
      </c>
      <c r="I720" s="38">
        <v>45784</v>
      </c>
      <c r="J720" s="38">
        <v>46022</v>
      </c>
      <c r="K720" s="39" t="s">
        <v>2904</v>
      </c>
      <c r="L720" s="39" t="s">
        <v>576</v>
      </c>
      <c r="M720" s="39" t="s">
        <v>575</v>
      </c>
      <c r="N720" s="39" t="s">
        <v>2228</v>
      </c>
      <c r="O720" s="39" t="s">
        <v>2911</v>
      </c>
      <c r="P720" s="39" t="s">
        <v>2907</v>
      </c>
      <c r="Q720" s="39" t="s">
        <v>397</v>
      </c>
      <c r="R720" s="39" t="s">
        <v>398</v>
      </c>
      <c r="S720" s="39" t="s">
        <v>571</v>
      </c>
      <c r="T720" s="39" t="s">
        <v>570</v>
      </c>
      <c r="U720" s="39" t="s">
        <v>569</v>
      </c>
      <c r="V720" s="39" t="s">
        <v>568</v>
      </c>
      <c r="W720" s="39" t="s">
        <v>567</v>
      </c>
      <c r="X720" s="39" t="s">
        <v>566</v>
      </c>
      <c r="Y720" s="39" t="s">
        <v>1024</v>
      </c>
      <c r="Z720" s="39" t="s">
        <v>1023</v>
      </c>
      <c r="AA720" s="39" t="s">
        <v>2246</v>
      </c>
      <c r="AB720" s="39" t="s">
        <v>702</v>
      </c>
      <c r="AC720" s="39" t="s">
        <v>2245</v>
      </c>
      <c r="AD720" s="39" t="s">
        <v>2244</v>
      </c>
      <c r="AE720" s="39" t="s">
        <v>559</v>
      </c>
      <c r="AF720" s="39" t="s">
        <v>525</v>
      </c>
      <c r="AG720" s="39" t="s">
        <v>2223</v>
      </c>
      <c r="AH720" s="39" t="s">
        <v>2222</v>
      </c>
      <c r="AI720" s="40">
        <v>595902</v>
      </c>
      <c r="AJ720" s="40">
        <v>0</v>
      </c>
      <c r="AK720" s="40">
        <v>0</v>
      </c>
      <c r="AL720" s="40">
        <v>595902</v>
      </c>
      <c r="AM720" s="40">
        <v>595902</v>
      </c>
      <c r="AN720" s="40">
        <v>0</v>
      </c>
      <c r="AO720" s="39" t="s">
        <v>2910</v>
      </c>
      <c r="AP720" s="39" t="s">
        <v>554</v>
      </c>
      <c r="AQ720" s="39" t="s">
        <v>2220</v>
      </c>
      <c r="AR720" s="39" t="s">
        <v>554</v>
      </c>
      <c r="AS720" s="38">
        <v>45784</v>
      </c>
    </row>
    <row r="721" spans="1:45" x14ac:dyDescent="0.2">
      <c r="A721" s="39" t="s">
        <v>582</v>
      </c>
      <c r="B721" s="38">
        <v>45658</v>
      </c>
      <c r="C721" s="38">
        <v>45961</v>
      </c>
      <c r="D721" s="39" t="s">
        <v>581</v>
      </c>
      <c r="E721" s="38">
        <v>45784</v>
      </c>
      <c r="F721" s="39" t="s">
        <v>671</v>
      </c>
      <c r="G721" s="39" t="s">
        <v>1030</v>
      </c>
      <c r="H721" s="39" t="s">
        <v>2909</v>
      </c>
      <c r="I721" s="38">
        <v>45784</v>
      </c>
      <c r="J721" s="38">
        <v>46022</v>
      </c>
      <c r="K721" s="39" t="s">
        <v>2904</v>
      </c>
      <c r="L721" s="39" t="s">
        <v>576</v>
      </c>
      <c r="M721" s="39" t="s">
        <v>575</v>
      </c>
      <c r="N721" s="39" t="s">
        <v>2228</v>
      </c>
      <c r="O721" s="39" t="s">
        <v>2908</v>
      </c>
      <c r="P721" s="39" t="s">
        <v>2907</v>
      </c>
      <c r="Q721" s="39" t="s">
        <v>397</v>
      </c>
      <c r="R721" s="39" t="s">
        <v>398</v>
      </c>
      <c r="S721" s="39" t="s">
        <v>571</v>
      </c>
      <c r="T721" s="39" t="s">
        <v>570</v>
      </c>
      <c r="U721" s="39" t="s">
        <v>569</v>
      </c>
      <c r="V721" s="39" t="s">
        <v>568</v>
      </c>
      <c r="W721" s="39" t="s">
        <v>567</v>
      </c>
      <c r="X721" s="39" t="s">
        <v>566</v>
      </c>
      <c r="Y721" s="39" t="s">
        <v>1024</v>
      </c>
      <c r="Z721" s="39" t="s">
        <v>1023</v>
      </c>
      <c r="AA721" s="39" t="s">
        <v>2233</v>
      </c>
      <c r="AB721" s="39" t="s">
        <v>702</v>
      </c>
      <c r="AC721" s="39" t="s">
        <v>2232</v>
      </c>
      <c r="AD721" s="39" t="s">
        <v>2231</v>
      </c>
      <c r="AE721" s="39" t="s">
        <v>559</v>
      </c>
      <c r="AF721" s="39" t="s">
        <v>525</v>
      </c>
      <c r="AG721" s="39" t="s">
        <v>2223</v>
      </c>
      <c r="AH721" s="39" t="s">
        <v>2222</v>
      </c>
      <c r="AI721" s="40">
        <v>595902</v>
      </c>
      <c r="AJ721" s="40">
        <v>0</v>
      </c>
      <c r="AK721" s="40">
        <v>0</v>
      </c>
      <c r="AL721" s="40">
        <v>595902</v>
      </c>
      <c r="AM721" s="40">
        <v>595902</v>
      </c>
      <c r="AN721" s="40">
        <v>0</v>
      </c>
      <c r="AO721" s="39" t="s">
        <v>2906</v>
      </c>
      <c r="AP721" s="39" t="s">
        <v>554</v>
      </c>
      <c r="AQ721" s="39" t="s">
        <v>2220</v>
      </c>
      <c r="AR721" s="39" t="s">
        <v>554</v>
      </c>
      <c r="AS721" s="38">
        <v>45784</v>
      </c>
    </row>
    <row r="722" spans="1:45" x14ac:dyDescent="0.2">
      <c r="A722" s="39" t="s">
        <v>582</v>
      </c>
      <c r="B722" s="38">
        <v>45658</v>
      </c>
      <c r="C722" s="38">
        <v>45961</v>
      </c>
      <c r="D722" s="39" t="s">
        <v>581</v>
      </c>
      <c r="E722" s="38">
        <v>45785</v>
      </c>
      <c r="F722" s="39" t="s">
        <v>580</v>
      </c>
      <c r="G722" s="39" t="s">
        <v>579</v>
      </c>
      <c r="H722" s="39" t="s">
        <v>2905</v>
      </c>
      <c r="I722" s="38">
        <v>45784</v>
      </c>
      <c r="J722" s="38">
        <v>46022</v>
      </c>
      <c r="K722" s="39" t="s">
        <v>2904</v>
      </c>
      <c r="L722" s="39" t="s">
        <v>576</v>
      </c>
      <c r="M722" s="39" t="s">
        <v>575</v>
      </c>
      <c r="N722" s="39" t="s">
        <v>2729</v>
      </c>
      <c r="O722" s="39" t="s">
        <v>2618</v>
      </c>
      <c r="P722" s="39" t="s">
        <v>2903</v>
      </c>
      <c r="Q722" s="39" t="s">
        <v>1632</v>
      </c>
      <c r="R722" s="39" t="s">
        <v>514</v>
      </c>
      <c r="S722" s="39" t="s">
        <v>571</v>
      </c>
      <c r="T722" s="39" t="s">
        <v>570</v>
      </c>
      <c r="U722" s="39" t="s">
        <v>1153</v>
      </c>
      <c r="V722" s="39" t="s">
        <v>1152</v>
      </c>
      <c r="W722" s="39" t="s">
        <v>1631</v>
      </c>
      <c r="X722" s="39" t="s">
        <v>1004</v>
      </c>
      <c r="Y722" s="39" t="s">
        <v>596</v>
      </c>
      <c r="Z722" s="39" t="s">
        <v>692</v>
      </c>
      <c r="AA722" s="39" t="s">
        <v>2902</v>
      </c>
      <c r="AB722" s="39" t="s">
        <v>702</v>
      </c>
      <c r="AC722" s="39" t="s">
        <v>2901</v>
      </c>
      <c r="AD722" s="39" t="s">
        <v>2900</v>
      </c>
      <c r="AE722" s="39" t="s">
        <v>559</v>
      </c>
      <c r="AF722" s="39" t="s">
        <v>525</v>
      </c>
      <c r="AG722" s="39" t="s">
        <v>699</v>
      </c>
      <c r="AH722" s="39" t="s">
        <v>698</v>
      </c>
      <c r="AI722" s="40">
        <v>37360000</v>
      </c>
      <c r="AJ722" s="40">
        <v>1245333</v>
      </c>
      <c r="AK722" s="40">
        <v>0</v>
      </c>
      <c r="AL722" s="40">
        <v>36114667</v>
      </c>
      <c r="AM722" s="40">
        <v>22104667</v>
      </c>
      <c r="AN722" s="40">
        <v>14010000</v>
      </c>
      <c r="AO722" s="39" t="s">
        <v>2899</v>
      </c>
      <c r="AP722" s="39" t="s">
        <v>554</v>
      </c>
      <c r="AQ722" s="39" t="s">
        <v>2898</v>
      </c>
      <c r="AR722" s="39" t="s">
        <v>554</v>
      </c>
      <c r="AS722" s="38">
        <v>45785</v>
      </c>
    </row>
    <row r="723" spans="1:45" x14ac:dyDescent="0.2">
      <c r="A723" s="39" t="s">
        <v>582</v>
      </c>
      <c r="B723" s="38">
        <v>45658</v>
      </c>
      <c r="C723" s="38">
        <v>45961</v>
      </c>
      <c r="D723" s="39" t="s">
        <v>581</v>
      </c>
      <c r="E723" s="38">
        <v>45785</v>
      </c>
      <c r="F723" s="39" t="s">
        <v>580</v>
      </c>
      <c r="G723" s="39" t="s">
        <v>579</v>
      </c>
      <c r="H723" s="39" t="s">
        <v>2897</v>
      </c>
      <c r="I723" s="38">
        <v>45783</v>
      </c>
      <c r="J723" s="38">
        <v>46022</v>
      </c>
      <c r="K723" s="39" t="s">
        <v>2636</v>
      </c>
      <c r="L723" s="39" t="s">
        <v>576</v>
      </c>
      <c r="M723" s="39" t="s">
        <v>575</v>
      </c>
      <c r="N723" s="39" t="s">
        <v>2896</v>
      </c>
      <c r="O723" s="39" t="s">
        <v>2895</v>
      </c>
      <c r="P723" s="39" t="s">
        <v>2894</v>
      </c>
      <c r="Q723" s="39" t="s">
        <v>2833</v>
      </c>
      <c r="R723" s="39" t="s">
        <v>516</v>
      </c>
      <c r="S723" s="39" t="s">
        <v>571</v>
      </c>
      <c r="T723" s="39" t="s">
        <v>570</v>
      </c>
      <c r="U723" s="39" t="s">
        <v>2832</v>
      </c>
      <c r="V723" s="39" t="s">
        <v>2831</v>
      </c>
      <c r="W723" s="39" t="s">
        <v>2830</v>
      </c>
      <c r="X723" s="39" t="s">
        <v>1004</v>
      </c>
      <c r="Y723" s="39" t="s">
        <v>596</v>
      </c>
      <c r="Z723" s="39" t="s">
        <v>692</v>
      </c>
      <c r="AA723" s="39" t="s">
        <v>2893</v>
      </c>
      <c r="AB723" s="39" t="s">
        <v>702</v>
      </c>
      <c r="AC723" s="39" t="s">
        <v>2892</v>
      </c>
      <c r="AD723" s="39" t="s">
        <v>2891</v>
      </c>
      <c r="AE723" s="39" t="s">
        <v>559</v>
      </c>
      <c r="AF723" s="39" t="s">
        <v>525</v>
      </c>
      <c r="AG723" s="39" t="s">
        <v>699</v>
      </c>
      <c r="AH723" s="39" t="s">
        <v>698</v>
      </c>
      <c r="AI723" s="40">
        <v>22050000</v>
      </c>
      <c r="AJ723" s="40">
        <v>1080000</v>
      </c>
      <c r="AK723" s="40">
        <v>0</v>
      </c>
      <c r="AL723" s="40">
        <v>20970000</v>
      </c>
      <c r="AM723" s="40">
        <v>12870000</v>
      </c>
      <c r="AN723" s="40">
        <v>8100000</v>
      </c>
      <c r="AO723" s="39" t="s">
        <v>2890</v>
      </c>
      <c r="AP723" s="39" t="s">
        <v>554</v>
      </c>
      <c r="AQ723" s="39" t="s">
        <v>2889</v>
      </c>
      <c r="AR723" s="39" t="s">
        <v>554</v>
      </c>
      <c r="AS723" s="38">
        <v>45785</v>
      </c>
    </row>
    <row r="724" spans="1:45" x14ac:dyDescent="0.2">
      <c r="A724" s="39" t="s">
        <v>582</v>
      </c>
      <c r="B724" s="38">
        <v>45658</v>
      </c>
      <c r="C724" s="38">
        <v>45961</v>
      </c>
      <c r="D724" s="39" t="s">
        <v>581</v>
      </c>
      <c r="E724" s="38">
        <v>45785</v>
      </c>
      <c r="F724" s="39" t="s">
        <v>613</v>
      </c>
      <c r="G724" s="39" t="s">
        <v>1306</v>
      </c>
      <c r="H724" s="39" t="s">
        <v>2888</v>
      </c>
      <c r="I724" s="38">
        <v>45776</v>
      </c>
      <c r="J724" s="38">
        <v>46022</v>
      </c>
      <c r="K724" s="39" t="s">
        <v>2887</v>
      </c>
      <c r="L724" s="39" t="s">
        <v>576</v>
      </c>
      <c r="M724" s="39" t="s">
        <v>575</v>
      </c>
      <c r="N724" s="39" t="s">
        <v>1381</v>
      </c>
      <c r="O724" s="39" t="s">
        <v>2886</v>
      </c>
      <c r="P724" s="39" t="s">
        <v>2885</v>
      </c>
      <c r="Q724" s="39" t="s">
        <v>453</v>
      </c>
      <c r="R724" s="39" t="s">
        <v>454</v>
      </c>
      <c r="S724" s="39" t="s">
        <v>571</v>
      </c>
      <c r="T724" s="39" t="s">
        <v>570</v>
      </c>
      <c r="U724" s="39" t="s">
        <v>569</v>
      </c>
      <c r="V724" s="39" t="s">
        <v>568</v>
      </c>
      <c r="W724" s="39" t="s">
        <v>567</v>
      </c>
      <c r="X724" s="39" t="s">
        <v>566</v>
      </c>
      <c r="Y724" s="39" t="s">
        <v>1301</v>
      </c>
      <c r="Z724" s="39" t="s">
        <v>1300</v>
      </c>
      <c r="AA724" s="39" t="s">
        <v>1378</v>
      </c>
      <c r="AB724" s="39" t="s">
        <v>562</v>
      </c>
      <c r="AC724" s="39" t="s">
        <v>1377</v>
      </c>
      <c r="AD724" s="39" t="s">
        <v>1376</v>
      </c>
      <c r="AE724" s="39" t="s">
        <v>559</v>
      </c>
      <c r="AF724" s="39" t="s">
        <v>525</v>
      </c>
      <c r="AG724" s="39" t="s">
        <v>2501</v>
      </c>
      <c r="AH724" s="39" t="s">
        <v>2500</v>
      </c>
      <c r="AI724" s="40">
        <v>282640</v>
      </c>
      <c r="AJ724" s="40">
        <v>0</v>
      </c>
      <c r="AK724" s="40">
        <v>0</v>
      </c>
      <c r="AL724" s="40">
        <v>282640</v>
      </c>
      <c r="AM724" s="40">
        <v>282640</v>
      </c>
      <c r="AN724" s="40">
        <v>0</v>
      </c>
      <c r="AO724" s="39" t="s">
        <v>2884</v>
      </c>
      <c r="AP724" s="39" t="s">
        <v>554</v>
      </c>
      <c r="AQ724" s="39" t="s">
        <v>1374</v>
      </c>
      <c r="AR724" s="39" t="s">
        <v>554</v>
      </c>
      <c r="AS724" s="38">
        <v>45785</v>
      </c>
    </row>
    <row r="725" spans="1:45" x14ac:dyDescent="0.2">
      <c r="A725" s="39" t="s">
        <v>582</v>
      </c>
      <c r="B725" s="38">
        <v>45658</v>
      </c>
      <c r="C725" s="38">
        <v>45961</v>
      </c>
      <c r="D725" s="39" t="s">
        <v>581</v>
      </c>
      <c r="E725" s="38">
        <v>45789</v>
      </c>
      <c r="F725" s="39" t="s">
        <v>580</v>
      </c>
      <c r="G725" s="39" t="s">
        <v>579</v>
      </c>
      <c r="H725" s="39" t="s">
        <v>2883</v>
      </c>
      <c r="I725" s="38">
        <v>45786</v>
      </c>
      <c r="J725" s="38">
        <v>46022</v>
      </c>
      <c r="K725" s="39" t="s">
        <v>2874</v>
      </c>
      <c r="L725" s="39" t="s">
        <v>576</v>
      </c>
      <c r="M725" s="39" t="s">
        <v>575</v>
      </c>
      <c r="N725" s="39" t="s">
        <v>2882</v>
      </c>
      <c r="O725" s="39" t="s">
        <v>2797</v>
      </c>
      <c r="P725" s="39" t="s">
        <v>2881</v>
      </c>
      <c r="Q725" s="39" t="s">
        <v>397</v>
      </c>
      <c r="R725" s="39" t="s">
        <v>398</v>
      </c>
      <c r="S725" s="39" t="s">
        <v>571</v>
      </c>
      <c r="T725" s="39" t="s">
        <v>570</v>
      </c>
      <c r="U725" s="39" t="s">
        <v>569</v>
      </c>
      <c r="V725" s="39" t="s">
        <v>568</v>
      </c>
      <c r="W725" s="39" t="s">
        <v>567</v>
      </c>
      <c r="X725" s="39" t="s">
        <v>566</v>
      </c>
      <c r="Y725" s="39" t="s">
        <v>596</v>
      </c>
      <c r="Z725" s="39" t="s">
        <v>692</v>
      </c>
      <c r="AA725" s="39" t="s">
        <v>2880</v>
      </c>
      <c r="AB725" s="39" t="s">
        <v>702</v>
      </c>
      <c r="AC725" s="39" t="s">
        <v>2879</v>
      </c>
      <c r="AD725" s="39" t="s">
        <v>2878</v>
      </c>
      <c r="AE725" s="39" t="s">
        <v>559</v>
      </c>
      <c r="AF725" s="39" t="s">
        <v>525</v>
      </c>
      <c r="AG725" s="39" t="s">
        <v>699</v>
      </c>
      <c r="AH725" s="39" t="s">
        <v>698</v>
      </c>
      <c r="AI725" s="40">
        <v>90416833</v>
      </c>
      <c r="AJ725" s="40">
        <v>0</v>
      </c>
      <c r="AK725" s="40">
        <v>0</v>
      </c>
      <c r="AL725" s="40">
        <v>90416833</v>
      </c>
      <c r="AM725" s="40">
        <v>54881833</v>
      </c>
      <c r="AN725" s="40">
        <v>35535000</v>
      </c>
      <c r="AO725" s="39" t="s">
        <v>2877</v>
      </c>
      <c r="AP725" s="39" t="s">
        <v>554</v>
      </c>
      <c r="AQ725" s="39" t="s">
        <v>2876</v>
      </c>
      <c r="AR725" s="39" t="s">
        <v>554</v>
      </c>
      <c r="AS725" s="38">
        <v>45789</v>
      </c>
    </row>
    <row r="726" spans="1:45" x14ac:dyDescent="0.2">
      <c r="A726" s="39" t="s">
        <v>582</v>
      </c>
      <c r="B726" s="38">
        <v>45658</v>
      </c>
      <c r="C726" s="38">
        <v>45961</v>
      </c>
      <c r="D726" s="39" t="s">
        <v>581</v>
      </c>
      <c r="E726" s="38">
        <v>45789</v>
      </c>
      <c r="F726" s="39" t="s">
        <v>580</v>
      </c>
      <c r="G726" s="39" t="s">
        <v>579</v>
      </c>
      <c r="H726" s="39" t="s">
        <v>2875</v>
      </c>
      <c r="I726" s="38">
        <v>45786</v>
      </c>
      <c r="J726" s="38">
        <v>46022</v>
      </c>
      <c r="K726" s="39" t="s">
        <v>2874</v>
      </c>
      <c r="L726" s="39" t="s">
        <v>576</v>
      </c>
      <c r="M726" s="39" t="s">
        <v>575</v>
      </c>
      <c r="N726" s="39" t="s">
        <v>2721</v>
      </c>
      <c r="O726" s="39" t="s">
        <v>2873</v>
      </c>
      <c r="P726" s="39" t="s">
        <v>2872</v>
      </c>
      <c r="Q726" s="39" t="s">
        <v>1289</v>
      </c>
      <c r="R726" s="39" t="s">
        <v>514</v>
      </c>
      <c r="S726" s="39" t="s">
        <v>571</v>
      </c>
      <c r="T726" s="39" t="s">
        <v>570</v>
      </c>
      <c r="U726" s="39" t="s">
        <v>1090</v>
      </c>
      <c r="V726" s="39" t="s">
        <v>1089</v>
      </c>
      <c r="W726" s="39" t="s">
        <v>1288</v>
      </c>
      <c r="X726" s="39" t="s">
        <v>1004</v>
      </c>
      <c r="Y726" s="39" t="s">
        <v>596</v>
      </c>
      <c r="Z726" s="39" t="s">
        <v>692</v>
      </c>
      <c r="AA726" s="39" t="s">
        <v>2871</v>
      </c>
      <c r="AB726" s="39" t="s">
        <v>702</v>
      </c>
      <c r="AC726" s="39" t="s">
        <v>2870</v>
      </c>
      <c r="AD726" s="39" t="s">
        <v>2869</v>
      </c>
      <c r="AE726" s="39" t="s">
        <v>559</v>
      </c>
      <c r="AF726" s="39" t="s">
        <v>525</v>
      </c>
      <c r="AG726" s="39" t="s">
        <v>699</v>
      </c>
      <c r="AH726" s="39" t="s">
        <v>698</v>
      </c>
      <c r="AI726" s="40">
        <v>63920000</v>
      </c>
      <c r="AJ726" s="40">
        <v>3196000</v>
      </c>
      <c r="AK726" s="40">
        <v>0</v>
      </c>
      <c r="AL726" s="40">
        <v>60724000</v>
      </c>
      <c r="AM726" s="40">
        <v>36754000</v>
      </c>
      <c r="AN726" s="40">
        <v>23970000</v>
      </c>
      <c r="AO726" s="39" t="s">
        <v>2868</v>
      </c>
      <c r="AP726" s="39" t="s">
        <v>554</v>
      </c>
      <c r="AQ726" s="39" t="s">
        <v>2867</v>
      </c>
      <c r="AR726" s="39" t="s">
        <v>554</v>
      </c>
      <c r="AS726" s="38">
        <v>45789</v>
      </c>
    </row>
    <row r="727" spans="1:45" x14ac:dyDescent="0.2">
      <c r="A727" s="39" t="s">
        <v>582</v>
      </c>
      <c r="B727" s="38">
        <v>45658</v>
      </c>
      <c r="C727" s="38">
        <v>45961</v>
      </c>
      <c r="D727" s="39" t="s">
        <v>581</v>
      </c>
      <c r="E727" s="38">
        <v>45791</v>
      </c>
      <c r="F727" s="39" t="s">
        <v>620</v>
      </c>
      <c r="G727" s="39" t="s">
        <v>2866</v>
      </c>
      <c r="H727" s="39" t="s">
        <v>2865</v>
      </c>
      <c r="I727" s="38">
        <v>45791</v>
      </c>
      <c r="J727" s="38">
        <v>46022</v>
      </c>
      <c r="K727" s="39" t="s">
        <v>2850</v>
      </c>
      <c r="L727" s="39" t="s">
        <v>576</v>
      </c>
      <c r="M727" s="39" t="s">
        <v>575</v>
      </c>
      <c r="N727" s="39" t="s">
        <v>2864</v>
      </c>
      <c r="O727" s="39" t="s">
        <v>2863</v>
      </c>
      <c r="P727" s="39" t="s">
        <v>2862</v>
      </c>
      <c r="Q727" s="39" t="s">
        <v>1289</v>
      </c>
      <c r="R727" s="39" t="s">
        <v>514</v>
      </c>
      <c r="S727" s="39" t="s">
        <v>571</v>
      </c>
      <c r="T727" s="39" t="s">
        <v>570</v>
      </c>
      <c r="U727" s="39" t="s">
        <v>2319</v>
      </c>
      <c r="V727" s="39" t="s">
        <v>2318</v>
      </c>
      <c r="W727" s="39" t="s">
        <v>1288</v>
      </c>
      <c r="X727" s="39" t="s">
        <v>1004</v>
      </c>
      <c r="Y727" s="39" t="s">
        <v>596</v>
      </c>
      <c r="Z727" s="39" t="s">
        <v>692</v>
      </c>
      <c r="AA727" s="39" t="s">
        <v>2861</v>
      </c>
      <c r="AB727" s="39" t="s">
        <v>562</v>
      </c>
      <c r="AC727" s="39" t="s">
        <v>2860</v>
      </c>
      <c r="AD727" s="39" t="s">
        <v>2859</v>
      </c>
      <c r="AE727" s="39" t="s">
        <v>559</v>
      </c>
      <c r="AF727" s="39" t="s">
        <v>525</v>
      </c>
      <c r="AG727" s="39" t="s">
        <v>699</v>
      </c>
      <c r="AH727" s="39" t="s">
        <v>698</v>
      </c>
      <c r="AI727" s="40">
        <v>250000000</v>
      </c>
      <c r="AJ727" s="40">
        <v>0</v>
      </c>
      <c r="AK727" s="40">
        <v>0</v>
      </c>
      <c r="AL727" s="40">
        <v>250000000</v>
      </c>
      <c r="AM727" s="40">
        <v>175000000</v>
      </c>
      <c r="AN727" s="40">
        <v>75000000</v>
      </c>
      <c r="AO727" s="39" t="s">
        <v>2858</v>
      </c>
      <c r="AP727" s="39" t="s">
        <v>554</v>
      </c>
      <c r="AQ727" s="39" t="s">
        <v>2857</v>
      </c>
      <c r="AR727" s="39" t="s">
        <v>554</v>
      </c>
      <c r="AS727" s="38">
        <v>45791</v>
      </c>
    </row>
    <row r="728" spans="1:45" x14ac:dyDescent="0.2">
      <c r="A728" s="39" t="s">
        <v>582</v>
      </c>
      <c r="B728" s="38">
        <v>45658</v>
      </c>
      <c r="C728" s="38">
        <v>45961</v>
      </c>
      <c r="D728" s="39" t="s">
        <v>581</v>
      </c>
      <c r="E728" s="38">
        <v>45792</v>
      </c>
      <c r="F728" s="39" t="s">
        <v>613</v>
      </c>
      <c r="G728" s="39" t="s">
        <v>1306</v>
      </c>
      <c r="H728" s="39" t="s">
        <v>2856</v>
      </c>
      <c r="I728" s="38">
        <v>45792</v>
      </c>
      <c r="J728" s="38">
        <v>46022</v>
      </c>
      <c r="K728" s="39" t="s">
        <v>2855</v>
      </c>
      <c r="L728" s="39" t="s">
        <v>576</v>
      </c>
      <c r="M728" s="39" t="s">
        <v>575</v>
      </c>
      <c r="N728" s="39" t="s">
        <v>1423</v>
      </c>
      <c r="O728" s="39" t="s">
        <v>2854</v>
      </c>
      <c r="P728" s="39" t="s">
        <v>2853</v>
      </c>
      <c r="Q728" s="39" t="s">
        <v>429</v>
      </c>
      <c r="R728" s="39" t="s">
        <v>430</v>
      </c>
      <c r="S728" s="39" t="s">
        <v>571</v>
      </c>
      <c r="T728" s="39" t="s">
        <v>570</v>
      </c>
      <c r="U728" s="39" t="s">
        <v>569</v>
      </c>
      <c r="V728" s="39" t="s">
        <v>568</v>
      </c>
      <c r="W728" s="39" t="s">
        <v>567</v>
      </c>
      <c r="X728" s="39" t="s">
        <v>566</v>
      </c>
      <c r="Y728" s="39" t="s">
        <v>1301</v>
      </c>
      <c r="Z728" s="39" t="s">
        <v>1300</v>
      </c>
      <c r="AA728" s="39" t="s">
        <v>1420</v>
      </c>
      <c r="AB728" s="39" t="s">
        <v>562</v>
      </c>
      <c r="AC728" s="39" t="s">
        <v>1419</v>
      </c>
      <c r="AD728" s="39" t="s">
        <v>1418</v>
      </c>
      <c r="AE728" s="39" t="s">
        <v>559</v>
      </c>
      <c r="AF728" s="39" t="s">
        <v>525</v>
      </c>
      <c r="AG728" s="39" t="s">
        <v>2501</v>
      </c>
      <c r="AH728" s="39" t="s">
        <v>2500</v>
      </c>
      <c r="AI728" s="40">
        <v>4281720</v>
      </c>
      <c r="AJ728" s="40">
        <v>0</v>
      </c>
      <c r="AK728" s="40">
        <v>0</v>
      </c>
      <c r="AL728" s="40">
        <v>4281720</v>
      </c>
      <c r="AM728" s="40">
        <v>4281720</v>
      </c>
      <c r="AN728" s="40">
        <v>0</v>
      </c>
      <c r="AO728" s="39" t="s">
        <v>2852</v>
      </c>
      <c r="AP728" s="39" t="s">
        <v>554</v>
      </c>
      <c r="AQ728" s="39" t="s">
        <v>1416</v>
      </c>
      <c r="AR728" s="39" t="s">
        <v>554</v>
      </c>
      <c r="AS728" s="38">
        <v>45792</v>
      </c>
    </row>
    <row r="729" spans="1:45" x14ac:dyDescent="0.2">
      <c r="A729" s="39" t="s">
        <v>582</v>
      </c>
      <c r="B729" s="38">
        <v>45658</v>
      </c>
      <c r="C729" s="38">
        <v>45961</v>
      </c>
      <c r="D729" s="39" t="s">
        <v>581</v>
      </c>
      <c r="E729" s="38">
        <v>45792</v>
      </c>
      <c r="F729" s="39" t="s">
        <v>580</v>
      </c>
      <c r="G729" s="39" t="s">
        <v>579</v>
      </c>
      <c r="H729" s="39" t="s">
        <v>2851</v>
      </c>
      <c r="I729" s="38">
        <v>45791</v>
      </c>
      <c r="J729" s="38">
        <v>46022</v>
      </c>
      <c r="K729" s="39" t="s">
        <v>2850</v>
      </c>
      <c r="L729" s="39" t="s">
        <v>576</v>
      </c>
      <c r="M729" s="39" t="s">
        <v>575</v>
      </c>
      <c r="N729" s="39" t="s">
        <v>2849</v>
      </c>
      <c r="O729" s="39" t="s">
        <v>1062</v>
      </c>
      <c r="P729" s="39" t="s">
        <v>2848</v>
      </c>
      <c r="Q729" s="39" t="s">
        <v>720</v>
      </c>
      <c r="R729" s="39" t="s">
        <v>512</v>
      </c>
      <c r="S729" s="39" t="s">
        <v>571</v>
      </c>
      <c r="T729" s="39" t="s">
        <v>570</v>
      </c>
      <c r="U729" s="39" t="s">
        <v>707</v>
      </c>
      <c r="V729" s="39" t="s">
        <v>706</v>
      </c>
      <c r="W729" s="39" t="s">
        <v>719</v>
      </c>
      <c r="X729" s="39" t="s">
        <v>704</v>
      </c>
      <c r="Y729" s="39" t="s">
        <v>596</v>
      </c>
      <c r="Z729" s="39" t="s">
        <v>692</v>
      </c>
      <c r="AA729" s="39" t="s">
        <v>2847</v>
      </c>
      <c r="AB729" s="39" t="s">
        <v>702</v>
      </c>
      <c r="AC729" s="39" t="s">
        <v>2846</v>
      </c>
      <c r="AD729" s="39" t="s">
        <v>2845</v>
      </c>
      <c r="AE729" s="39" t="s">
        <v>559</v>
      </c>
      <c r="AF729" s="39" t="s">
        <v>525</v>
      </c>
      <c r="AG729" s="39" t="s">
        <v>699</v>
      </c>
      <c r="AH729" s="39" t="s">
        <v>698</v>
      </c>
      <c r="AI729" s="40">
        <v>43260000</v>
      </c>
      <c r="AJ729" s="40">
        <v>0</v>
      </c>
      <c r="AK729" s="40">
        <v>0</v>
      </c>
      <c r="AL729" s="40">
        <v>43260000</v>
      </c>
      <c r="AM729" s="40">
        <v>28016000</v>
      </c>
      <c r="AN729" s="40">
        <v>15244000</v>
      </c>
      <c r="AO729" s="39" t="s">
        <v>2844</v>
      </c>
      <c r="AP729" s="39" t="s">
        <v>554</v>
      </c>
      <c r="AQ729" s="39" t="s">
        <v>2843</v>
      </c>
      <c r="AR729" s="39" t="s">
        <v>554</v>
      </c>
      <c r="AS729" s="38">
        <v>45792</v>
      </c>
    </row>
    <row r="730" spans="1:45" x14ac:dyDescent="0.2">
      <c r="A730" s="39" t="s">
        <v>582</v>
      </c>
      <c r="B730" s="38">
        <v>45658</v>
      </c>
      <c r="C730" s="38">
        <v>45961</v>
      </c>
      <c r="D730" s="39" t="s">
        <v>581</v>
      </c>
      <c r="E730" s="38">
        <v>45793</v>
      </c>
      <c r="F730" s="39" t="s">
        <v>1438</v>
      </c>
      <c r="G730" s="39" t="s">
        <v>1437</v>
      </c>
      <c r="H730" s="39" t="s">
        <v>2842</v>
      </c>
      <c r="I730" s="38">
        <v>45793</v>
      </c>
      <c r="J730" s="38">
        <v>46022</v>
      </c>
      <c r="K730" s="39" t="s">
        <v>2788</v>
      </c>
      <c r="L730" s="39" t="s">
        <v>576</v>
      </c>
      <c r="M730" s="39" t="s">
        <v>575</v>
      </c>
      <c r="N730" s="39" t="s">
        <v>2574</v>
      </c>
      <c r="O730" s="39" t="s">
        <v>2841</v>
      </c>
      <c r="P730" s="39" t="s">
        <v>2840</v>
      </c>
      <c r="Q730" s="39" t="s">
        <v>1431</v>
      </c>
      <c r="R730" s="39" t="s">
        <v>494</v>
      </c>
      <c r="S730" s="39" t="s">
        <v>571</v>
      </c>
      <c r="T730" s="39" t="s">
        <v>570</v>
      </c>
      <c r="U730" s="39" t="s">
        <v>1007</v>
      </c>
      <c r="V730" s="39" t="s">
        <v>1006</v>
      </c>
      <c r="W730" s="39" t="s">
        <v>1430</v>
      </c>
      <c r="X730" s="39" t="s">
        <v>590</v>
      </c>
      <c r="Y730" s="39" t="s">
        <v>589</v>
      </c>
      <c r="Z730" s="39" t="s">
        <v>588</v>
      </c>
      <c r="AA730" s="39" t="s">
        <v>1429</v>
      </c>
      <c r="AB730" s="39" t="s">
        <v>562</v>
      </c>
      <c r="AC730" s="39" t="s">
        <v>1428</v>
      </c>
      <c r="AD730" s="39" t="s">
        <v>1427</v>
      </c>
      <c r="AE730" s="39" t="s">
        <v>559</v>
      </c>
      <c r="AF730" s="39" t="s">
        <v>525</v>
      </c>
      <c r="AG730" s="39" t="s">
        <v>699</v>
      </c>
      <c r="AH730" s="39" t="s">
        <v>698</v>
      </c>
      <c r="AI730" s="40">
        <v>182508701</v>
      </c>
      <c r="AJ730" s="40">
        <v>0</v>
      </c>
      <c r="AK730" s="40">
        <v>0</v>
      </c>
      <c r="AL730" s="40">
        <v>182508701</v>
      </c>
      <c r="AM730" s="40">
        <v>182508701</v>
      </c>
      <c r="AN730" s="40">
        <v>0</v>
      </c>
      <c r="AO730" s="39" t="s">
        <v>2839</v>
      </c>
      <c r="AP730" s="39" t="s">
        <v>554</v>
      </c>
      <c r="AQ730" s="39" t="s">
        <v>2838</v>
      </c>
      <c r="AR730" s="39" t="s">
        <v>554</v>
      </c>
      <c r="AS730" s="38">
        <v>45793</v>
      </c>
    </row>
    <row r="731" spans="1:45" x14ac:dyDescent="0.2">
      <c r="A731" s="39" t="s">
        <v>582</v>
      </c>
      <c r="B731" s="38">
        <v>45658</v>
      </c>
      <c r="C731" s="38">
        <v>45961</v>
      </c>
      <c r="D731" s="39" t="s">
        <v>581</v>
      </c>
      <c r="E731" s="38">
        <v>45793</v>
      </c>
      <c r="F731" s="39" t="s">
        <v>580</v>
      </c>
      <c r="G731" s="39" t="s">
        <v>579</v>
      </c>
      <c r="H731" s="39" t="s">
        <v>2837</v>
      </c>
      <c r="I731" s="38">
        <v>45793</v>
      </c>
      <c r="J731" s="38">
        <v>46022</v>
      </c>
      <c r="K731" s="39" t="s">
        <v>2788</v>
      </c>
      <c r="L731" s="39" t="s">
        <v>576</v>
      </c>
      <c r="M731" s="39" t="s">
        <v>575</v>
      </c>
      <c r="N731" s="39" t="s">
        <v>2836</v>
      </c>
      <c r="O731" s="39" t="s">
        <v>2835</v>
      </c>
      <c r="P731" s="39" t="s">
        <v>2834</v>
      </c>
      <c r="Q731" s="39" t="s">
        <v>2833</v>
      </c>
      <c r="R731" s="39" t="s">
        <v>516</v>
      </c>
      <c r="S731" s="39" t="s">
        <v>571</v>
      </c>
      <c r="T731" s="39" t="s">
        <v>570</v>
      </c>
      <c r="U731" s="39" t="s">
        <v>2832</v>
      </c>
      <c r="V731" s="39" t="s">
        <v>2831</v>
      </c>
      <c r="W731" s="39" t="s">
        <v>2830</v>
      </c>
      <c r="X731" s="39" t="s">
        <v>1004</v>
      </c>
      <c r="Y731" s="39" t="s">
        <v>596</v>
      </c>
      <c r="Z731" s="39" t="s">
        <v>692</v>
      </c>
      <c r="AA731" s="39" t="s">
        <v>2829</v>
      </c>
      <c r="AB731" s="39" t="s">
        <v>702</v>
      </c>
      <c r="AC731" s="39" t="s">
        <v>2828</v>
      </c>
      <c r="AD731" s="39" t="s">
        <v>2827</v>
      </c>
      <c r="AE731" s="39" t="s">
        <v>559</v>
      </c>
      <c r="AF731" s="39" t="s">
        <v>525</v>
      </c>
      <c r="AG731" s="39" t="s">
        <v>699</v>
      </c>
      <c r="AH731" s="39" t="s">
        <v>698</v>
      </c>
      <c r="AI731" s="40">
        <v>20250000</v>
      </c>
      <c r="AJ731" s="40">
        <v>270000</v>
      </c>
      <c r="AK731" s="40">
        <v>0</v>
      </c>
      <c r="AL731" s="40">
        <v>19980000</v>
      </c>
      <c r="AM731" s="40">
        <v>11880000</v>
      </c>
      <c r="AN731" s="40">
        <v>8100000</v>
      </c>
      <c r="AO731" s="39" t="s">
        <v>2826</v>
      </c>
      <c r="AP731" s="39" t="s">
        <v>554</v>
      </c>
      <c r="AQ731" s="39" t="s">
        <v>2825</v>
      </c>
      <c r="AR731" s="39" t="s">
        <v>554</v>
      </c>
      <c r="AS731" s="38">
        <v>45793</v>
      </c>
    </row>
    <row r="732" spans="1:45" x14ac:dyDescent="0.2">
      <c r="A732" s="39" t="s">
        <v>582</v>
      </c>
      <c r="B732" s="38">
        <v>45658</v>
      </c>
      <c r="C732" s="38">
        <v>45961</v>
      </c>
      <c r="D732" s="39" t="s">
        <v>581</v>
      </c>
      <c r="E732" s="38">
        <v>45793</v>
      </c>
      <c r="F732" s="39" t="s">
        <v>580</v>
      </c>
      <c r="G732" s="39" t="s">
        <v>579</v>
      </c>
      <c r="H732" s="39" t="s">
        <v>2824</v>
      </c>
      <c r="I732" s="38">
        <v>45793</v>
      </c>
      <c r="J732" s="38">
        <v>46022</v>
      </c>
      <c r="K732" s="39" t="s">
        <v>2788</v>
      </c>
      <c r="L732" s="39" t="s">
        <v>576</v>
      </c>
      <c r="M732" s="39" t="s">
        <v>575</v>
      </c>
      <c r="N732" s="39" t="s">
        <v>2586</v>
      </c>
      <c r="O732" s="39" t="s">
        <v>2823</v>
      </c>
      <c r="P732" s="39" t="s">
        <v>2822</v>
      </c>
      <c r="Q732" s="39" t="s">
        <v>2359</v>
      </c>
      <c r="R732" s="39" t="s">
        <v>520</v>
      </c>
      <c r="S732" s="39" t="s">
        <v>571</v>
      </c>
      <c r="T732" s="39" t="s">
        <v>570</v>
      </c>
      <c r="U732" s="39" t="s">
        <v>1153</v>
      </c>
      <c r="V732" s="39" t="s">
        <v>1152</v>
      </c>
      <c r="W732" s="39" t="s">
        <v>2358</v>
      </c>
      <c r="X732" s="39" t="s">
        <v>1150</v>
      </c>
      <c r="Y732" s="39" t="s">
        <v>596</v>
      </c>
      <c r="Z732" s="39" t="s">
        <v>692</v>
      </c>
      <c r="AA732" s="39" t="s">
        <v>2821</v>
      </c>
      <c r="AB732" s="39" t="s">
        <v>702</v>
      </c>
      <c r="AC732" s="39" t="s">
        <v>2820</v>
      </c>
      <c r="AD732" s="39" t="s">
        <v>2819</v>
      </c>
      <c r="AE732" s="39" t="s">
        <v>559</v>
      </c>
      <c r="AF732" s="39" t="s">
        <v>525</v>
      </c>
      <c r="AG732" s="39" t="s">
        <v>699</v>
      </c>
      <c r="AH732" s="39" t="s">
        <v>698</v>
      </c>
      <c r="AI732" s="40">
        <v>26559667</v>
      </c>
      <c r="AJ732" s="40">
        <v>0</v>
      </c>
      <c r="AK732" s="40">
        <v>0</v>
      </c>
      <c r="AL732" s="40">
        <v>26559667</v>
      </c>
      <c r="AM732" s="40">
        <v>16306400</v>
      </c>
      <c r="AN732" s="40">
        <v>10253267</v>
      </c>
      <c r="AO732" s="39" t="s">
        <v>2818</v>
      </c>
      <c r="AP732" s="39" t="s">
        <v>554</v>
      </c>
      <c r="AQ732" s="39" t="s">
        <v>2817</v>
      </c>
      <c r="AR732" s="39" t="s">
        <v>554</v>
      </c>
      <c r="AS732" s="38">
        <v>45793</v>
      </c>
    </row>
    <row r="733" spans="1:45" x14ac:dyDescent="0.2">
      <c r="A733" s="39" t="s">
        <v>582</v>
      </c>
      <c r="B733" s="38">
        <v>45658</v>
      </c>
      <c r="C733" s="38">
        <v>45961</v>
      </c>
      <c r="D733" s="39" t="s">
        <v>581</v>
      </c>
      <c r="E733" s="38">
        <v>45796</v>
      </c>
      <c r="F733" s="39" t="s">
        <v>613</v>
      </c>
      <c r="G733" s="39" t="s">
        <v>1306</v>
      </c>
      <c r="H733" s="39" t="s">
        <v>2816</v>
      </c>
      <c r="I733" s="38">
        <v>45796</v>
      </c>
      <c r="J733" s="38">
        <v>46022</v>
      </c>
      <c r="K733" s="39" t="s">
        <v>2808</v>
      </c>
      <c r="L733" s="39" t="s">
        <v>576</v>
      </c>
      <c r="M733" s="39" t="s">
        <v>575</v>
      </c>
      <c r="N733" s="39" t="s">
        <v>2536</v>
      </c>
      <c r="O733" s="39" t="s">
        <v>2815</v>
      </c>
      <c r="P733" s="39" t="s">
        <v>2814</v>
      </c>
      <c r="Q733" s="39" t="s">
        <v>473</v>
      </c>
      <c r="R733" s="39" t="s">
        <v>470</v>
      </c>
      <c r="S733" s="39" t="s">
        <v>571</v>
      </c>
      <c r="T733" s="39" t="s">
        <v>570</v>
      </c>
      <c r="U733" s="39" t="s">
        <v>569</v>
      </c>
      <c r="V733" s="39" t="s">
        <v>568</v>
      </c>
      <c r="W733" s="39" t="s">
        <v>567</v>
      </c>
      <c r="X733" s="39" t="s">
        <v>566</v>
      </c>
      <c r="Y733" s="39" t="s">
        <v>1117</v>
      </c>
      <c r="Z733" s="39" t="s">
        <v>1116</v>
      </c>
      <c r="AA733" s="39" t="s">
        <v>2813</v>
      </c>
      <c r="AB733" s="39" t="s">
        <v>2804</v>
      </c>
      <c r="AC733" s="39" t="s">
        <v>2812</v>
      </c>
      <c r="AD733" s="39" t="s">
        <v>2811</v>
      </c>
      <c r="AE733" s="39" t="s">
        <v>559</v>
      </c>
      <c r="AF733" s="39" t="s">
        <v>525</v>
      </c>
      <c r="AG733" s="39" t="s">
        <v>2727</v>
      </c>
      <c r="AH733" s="39" t="s">
        <v>2801</v>
      </c>
      <c r="AI733" s="40">
        <v>4000000</v>
      </c>
      <c r="AJ733" s="40">
        <v>4000000</v>
      </c>
      <c r="AK733" s="40">
        <v>0</v>
      </c>
      <c r="AL733" s="40">
        <v>0</v>
      </c>
      <c r="AM733" s="40">
        <v>0</v>
      </c>
      <c r="AN733" s="40">
        <v>0</v>
      </c>
      <c r="AO733" s="39" t="s">
        <v>2810</v>
      </c>
      <c r="AP733" s="39" t="s">
        <v>554</v>
      </c>
      <c r="AQ733" s="39" t="s">
        <v>2799</v>
      </c>
      <c r="AR733" s="39" t="s">
        <v>554</v>
      </c>
      <c r="AS733" s="38">
        <v>45796</v>
      </c>
    </row>
    <row r="734" spans="1:45" x14ac:dyDescent="0.2">
      <c r="A734" s="39" t="s">
        <v>582</v>
      </c>
      <c r="B734" s="38">
        <v>45658</v>
      </c>
      <c r="C734" s="38">
        <v>45961</v>
      </c>
      <c r="D734" s="39" t="s">
        <v>581</v>
      </c>
      <c r="E734" s="38">
        <v>45796</v>
      </c>
      <c r="F734" s="39" t="s">
        <v>613</v>
      </c>
      <c r="G734" s="39" t="s">
        <v>1306</v>
      </c>
      <c r="H734" s="39" t="s">
        <v>2809</v>
      </c>
      <c r="I734" s="38">
        <v>45796</v>
      </c>
      <c r="J734" s="38">
        <v>46022</v>
      </c>
      <c r="K734" s="39" t="s">
        <v>2808</v>
      </c>
      <c r="L734" s="39" t="s">
        <v>576</v>
      </c>
      <c r="M734" s="39" t="s">
        <v>575</v>
      </c>
      <c r="N734" s="39" t="s">
        <v>2536</v>
      </c>
      <c r="O734" s="39" t="s">
        <v>2807</v>
      </c>
      <c r="P734" s="39" t="s">
        <v>2806</v>
      </c>
      <c r="Q734" s="39" t="s">
        <v>476</v>
      </c>
      <c r="R734" s="39" t="s">
        <v>470</v>
      </c>
      <c r="S734" s="39" t="s">
        <v>571</v>
      </c>
      <c r="T734" s="39" t="s">
        <v>570</v>
      </c>
      <c r="U734" s="39" t="s">
        <v>569</v>
      </c>
      <c r="V734" s="39" t="s">
        <v>568</v>
      </c>
      <c r="W734" s="39" t="s">
        <v>567</v>
      </c>
      <c r="X734" s="39" t="s">
        <v>566</v>
      </c>
      <c r="Y734" s="39" t="s">
        <v>1117</v>
      </c>
      <c r="Z734" s="39" t="s">
        <v>1116</v>
      </c>
      <c r="AA734" s="39" t="s">
        <v>2805</v>
      </c>
      <c r="AB734" s="39" t="s">
        <v>2804</v>
      </c>
      <c r="AC734" s="39" t="s">
        <v>2803</v>
      </c>
      <c r="AD734" s="39" t="s">
        <v>2802</v>
      </c>
      <c r="AE734" s="39" t="s">
        <v>559</v>
      </c>
      <c r="AF734" s="39" t="s">
        <v>525</v>
      </c>
      <c r="AG734" s="39" t="s">
        <v>2727</v>
      </c>
      <c r="AH734" s="39" t="s">
        <v>2801</v>
      </c>
      <c r="AI734" s="40">
        <v>2000000</v>
      </c>
      <c r="AJ734" s="40">
        <v>2000000</v>
      </c>
      <c r="AK734" s="40">
        <v>0</v>
      </c>
      <c r="AL734" s="40">
        <v>0</v>
      </c>
      <c r="AM734" s="40">
        <v>0</v>
      </c>
      <c r="AN734" s="40">
        <v>0</v>
      </c>
      <c r="AO734" s="39" t="s">
        <v>2800</v>
      </c>
      <c r="AP734" s="39" t="s">
        <v>554</v>
      </c>
      <c r="AQ734" s="39" t="s">
        <v>2799</v>
      </c>
      <c r="AR734" s="39" t="s">
        <v>629</v>
      </c>
      <c r="AS734" s="38">
        <v>45796</v>
      </c>
    </row>
    <row r="735" spans="1:45" x14ac:dyDescent="0.2">
      <c r="A735" s="39" t="s">
        <v>582</v>
      </c>
      <c r="B735" s="38">
        <v>45658</v>
      </c>
      <c r="C735" s="38">
        <v>45961</v>
      </c>
      <c r="D735" s="39" t="s">
        <v>581</v>
      </c>
      <c r="E735" s="38">
        <v>45797</v>
      </c>
      <c r="F735" s="39" t="s">
        <v>580</v>
      </c>
      <c r="G735" s="39" t="s">
        <v>579</v>
      </c>
      <c r="H735" s="39" t="s">
        <v>2798</v>
      </c>
      <c r="I735" s="38">
        <v>45793</v>
      </c>
      <c r="J735" s="38">
        <v>46022</v>
      </c>
      <c r="K735" s="39" t="s">
        <v>2788</v>
      </c>
      <c r="L735" s="39" t="s">
        <v>576</v>
      </c>
      <c r="M735" s="39" t="s">
        <v>575</v>
      </c>
      <c r="N735" s="39" t="s">
        <v>2797</v>
      </c>
      <c r="O735" s="39" t="s">
        <v>2796</v>
      </c>
      <c r="P735" s="39" t="s">
        <v>2795</v>
      </c>
      <c r="Q735" s="39" t="s">
        <v>331</v>
      </c>
      <c r="R735" s="39" t="s">
        <v>332</v>
      </c>
      <c r="S735" s="39" t="s">
        <v>571</v>
      </c>
      <c r="T735" s="39" t="s">
        <v>570</v>
      </c>
      <c r="U735" s="39" t="s">
        <v>569</v>
      </c>
      <c r="V735" s="39" t="s">
        <v>568</v>
      </c>
      <c r="W735" s="39" t="s">
        <v>567</v>
      </c>
      <c r="X735" s="39" t="s">
        <v>566</v>
      </c>
      <c r="Y735" s="39" t="s">
        <v>596</v>
      </c>
      <c r="Z735" s="39" t="s">
        <v>692</v>
      </c>
      <c r="AA735" s="39" t="s">
        <v>2794</v>
      </c>
      <c r="AB735" s="39" t="s">
        <v>562</v>
      </c>
      <c r="AC735" s="39" t="s">
        <v>2793</v>
      </c>
      <c r="AD735" s="39" t="s">
        <v>2792</v>
      </c>
      <c r="AE735" s="39" t="s">
        <v>559</v>
      </c>
      <c r="AF735" s="39" t="s">
        <v>525</v>
      </c>
      <c r="AG735" s="39" t="s">
        <v>699</v>
      </c>
      <c r="AH735" s="39" t="s">
        <v>698</v>
      </c>
      <c r="AI735" s="40">
        <v>490000000</v>
      </c>
      <c r="AJ735" s="40">
        <v>0</v>
      </c>
      <c r="AK735" s="40">
        <v>0</v>
      </c>
      <c r="AL735" s="40">
        <v>490000000</v>
      </c>
      <c r="AM735" s="40">
        <v>490000000</v>
      </c>
      <c r="AN735" s="40">
        <v>0</v>
      </c>
      <c r="AO735" s="39" t="s">
        <v>2791</v>
      </c>
      <c r="AP735" s="39" t="s">
        <v>554</v>
      </c>
      <c r="AQ735" s="39" t="s">
        <v>2790</v>
      </c>
      <c r="AR735" s="39" t="s">
        <v>554</v>
      </c>
      <c r="AS735" s="38">
        <v>45797</v>
      </c>
    </row>
    <row r="736" spans="1:45" x14ac:dyDescent="0.2">
      <c r="A736" s="39" t="s">
        <v>582</v>
      </c>
      <c r="B736" s="38">
        <v>45658</v>
      </c>
      <c r="C736" s="38">
        <v>45961</v>
      </c>
      <c r="D736" s="39" t="s">
        <v>581</v>
      </c>
      <c r="E736" s="38">
        <v>45797</v>
      </c>
      <c r="F736" s="39" t="s">
        <v>580</v>
      </c>
      <c r="G736" s="39" t="s">
        <v>579</v>
      </c>
      <c r="H736" s="39" t="s">
        <v>2798</v>
      </c>
      <c r="I736" s="38">
        <v>45793</v>
      </c>
      <c r="J736" s="38">
        <v>46022</v>
      </c>
      <c r="K736" s="39" t="s">
        <v>2788</v>
      </c>
      <c r="L736" s="39" t="s">
        <v>576</v>
      </c>
      <c r="M736" s="39" t="s">
        <v>575</v>
      </c>
      <c r="N736" s="39" t="s">
        <v>2797</v>
      </c>
      <c r="O736" s="39" t="s">
        <v>2796</v>
      </c>
      <c r="P736" s="39" t="s">
        <v>2795</v>
      </c>
      <c r="Q736" s="39" t="s">
        <v>1180</v>
      </c>
      <c r="R736" s="39" t="s">
        <v>516</v>
      </c>
      <c r="S736" s="39" t="s">
        <v>571</v>
      </c>
      <c r="T736" s="39" t="s">
        <v>570</v>
      </c>
      <c r="U736" s="39" t="s">
        <v>1179</v>
      </c>
      <c r="V736" s="39" t="s">
        <v>1178</v>
      </c>
      <c r="W736" s="39" t="s">
        <v>1177</v>
      </c>
      <c r="X736" s="39" t="s">
        <v>1004</v>
      </c>
      <c r="Y736" s="39" t="s">
        <v>596</v>
      </c>
      <c r="Z736" s="39" t="s">
        <v>692</v>
      </c>
      <c r="AA736" s="39" t="s">
        <v>2794</v>
      </c>
      <c r="AB736" s="39" t="s">
        <v>562</v>
      </c>
      <c r="AC736" s="39" t="s">
        <v>2793</v>
      </c>
      <c r="AD736" s="39" t="s">
        <v>2792</v>
      </c>
      <c r="AE736" s="39" t="s">
        <v>559</v>
      </c>
      <c r="AF736" s="39" t="s">
        <v>525</v>
      </c>
      <c r="AG736" s="39" t="s">
        <v>699</v>
      </c>
      <c r="AH736" s="39" t="s">
        <v>698</v>
      </c>
      <c r="AI736" s="40">
        <v>3060000000</v>
      </c>
      <c r="AJ736" s="40">
        <v>0</v>
      </c>
      <c r="AK736" s="40">
        <v>0</v>
      </c>
      <c r="AL736" s="40">
        <v>3060000000</v>
      </c>
      <c r="AM736" s="40">
        <v>3060000000</v>
      </c>
      <c r="AN736" s="40">
        <v>0</v>
      </c>
      <c r="AO736" s="39" t="s">
        <v>2791</v>
      </c>
      <c r="AP736" s="39" t="s">
        <v>629</v>
      </c>
      <c r="AQ736" s="39" t="s">
        <v>2790</v>
      </c>
      <c r="AR736" s="39" t="s">
        <v>629</v>
      </c>
      <c r="AS736" s="38">
        <v>45797</v>
      </c>
    </row>
    <row r="737" spans="1:45" x14ac:dyDescent="0.2">
      <c r="A737" s="39" t="s">
        <v>582</v>
      </c>
      <c r="B737" s="38">
        <v>45658</v>
      </c>
      <c r="C737" s="38">
        <v>45961</v>
      </c>
      <c r="D737" s="39" t="s">
        <v>581</v>
      </c>
      <c r="E737" s="38">
        <v>45797</v>
      </c>
      <c r="F737" s="39" t="s">
        <v>580</v>
      </c>
      <c r="G737" s="39" t="s">
        <v>579</v>
      </c>
      <c r="H737" s="39" t="s">
        <v>2789</v>
      </c>
      <c r="I737" s="38">
        <v>45793</v>
      </c>
      <c r="J737" s="38">
        <v>46022</v>
      </c>
      <c r="K737" s="39" t="s">
        <v>2788</v>
      </c>
      <c r="L737" s="39" t="s">
        <v>576</v>
      </c>
      <c r="M737" s="39" t="s">
        <v>575</v>
      </c>
      <c r="N737" s="39" t="s">
        <v>2705</v>
      </c>
      <c r="O737" s="39" t="s">
        <v>2787</v>
      </c>
      <c r="P737" s="39" t="s">
        <v>2786</v>
      </c>
      <c r="Q737" s="39" t="s">
        <v>2785</v>
      </c>
      <c r="R737" s="39" t="s">
        <v>522</v>
      </c>
      <c r="S737" s="39" t="s">
        <v>571</v>
      </c>
      <c r="T737" s="39" t="s">
        <v>570</v>
      </c>
      <c r="U737" s="39" t="s">
        <v>1007</v>
      </c>
      <c r="V737" s="39" t="s">
        <v>1006</v>
      </c>
      <c r="W737" s="39" t="s">
        <v>2784</v>
      </c>
      <c r="X737" s="39" t="s">
        <v>2783</v>
      </c>
      <c r="Y737" s="39" t="s">
        <v>596</v>
      </c>
      <c r="Z737" s="39" t="s">
        <v>692</v>
      </c>
      <c r="AA737" s="39" t="s">
        <v>2782</v>
      </c>
      <c r="AB737" s="39" t="s">
        <v>702</v>
      </c>
      <c r="AC737" s="39" t="s">
        <v>2781</v>
      </c>
      <c r="AD737" s="39" t="s">
        <v>2780</v>
      </c>
      <c r="AE737" s="39" t="s">
        <v>559</v>
      </c>
      <c r="AF737" s="39" t="s">
        <v>525</v>
      </c>
      <c r="AG737" s="39" t="s">
        <v>699</v>
      </c>
      <c r="AH737" s="39" t="s">
        <v>698</v>
      </c>
      <c r="AI737" s="40">
        <v>40000000</v>
      </c>
      <c r="AJ737" s="40">
        <v>3333333</v>
      </c>
      <c r="AK737" s="40">
        <v>0</v>
      </c>
      <c r="AL737" s="40">
        <v>36666667</v>
      </c>
      <c r="AM737" s="40">
        <v>21666667</v>
      </c>
      <c r="AN737" s="40">
        <v>15000000</v>
      </c>
      <c r="AO737" s="39" t="s">
        <v>2779</v>
      </c>
      <c r="AP737" s="39" t="s">
        <v>554</v>
      </c>
      <c r="AQ737" s="39" t="s">
        <v>2778</v>
      </c>
      <c r="AR737" s="39" t="s">
        <v>554</v>
      </c>
      <c r="AS737" s="38">
        <v>45797</v>
      </c>
    </row>
    <row r="738" spans="1:45" x14ac:dyDescent="0.2">
      <c r="A738" s="39" t="s">
        <v>582</v>
      </c>
      <c r="B738" s="38">
        <v>45658</v>
      </c>
      <c r="C738" s="38">
        <v>45961</v>
      </c>
      <c r="D738" s="39" t="s">
        <v>581</v>
      </c>
      <c r="E738" s="38">
        <v>45797</v>
      </c>
      <c r="F738" s="39" t="s">
        <v>1317</v>
      </c>
      <c r="G738" s="39" t="s">
        <v>1316</v>
      </c>
      <c r="H738" s="39" t="s">
        <v>619</v>
      </c>
      <c r="I738" s="38">
        <v>45797</v>
      </c>
      <c r="J738" s="38">
        <v>46022</v>
      </c>
      <c r="K738" s="39" t="s">
        <v>2773</v>
      </c>
      <c r="L738" s="39" t="s">
        <v>1317</v>
      </c>
      <c r="M738" s="39" t="s">
        <v>1316</v>
      </c>
      <c r="N738" s="39" t="s">
        <v>2516</v>
      </c>
      <c r="O738" s="39" t="s">
        <v>2777</v>
      </c>
      <c r="P738" s="39" t="s">
        <v>2776</v>
      </c>
      <c r="Q738" s="39" t="s">
        <v>78</v>
      </c>
      <c r="R738" s="39" t="s">
        <v>79</v>
      </c>
      <c r="S738" s="39" t="s">
        <v>571</v>
      </c>
      <c r="T738" s="39" t="s">
        <v>570</v>
      </c>
      <c r="U738" s="39" t="s">
        <v>569</v>
      </c>
      <c r="V738" s="39" t="s">
        <v>568</v>
      </c>
      <c r="W738" s="39" t="s">
        <v>567</v>
      </c>
      <c r="X738" s="39" t="s">
        <v>566</v>
      </c>
      <c r="Y738" s="39" t="s">
        <v>1313</v>
      </c>
      <c r="Z738" s="39" t="s">
        <v>1312</v>
      </c>
      <c r="AA738" s="39" t="s">
        <v>1046</v>
      </c>
      <c r="AB738" s="39" t="s">
        <v>1045</v>
      </c>
      <c r="AC738" s="39" t="s">
        <v>1044</v>
      </c>
      <c r="AD738" s="39" t="s">
        <v>1043</v>
      </c>
      <c r="AE738" s="39" t="s">
        <v>559</v>
      </c>
      <c r="AF738" s="39" t="s">
        <v>525</v>
      </c>
      <c r="AG738" s="39" t="s">
        <v>1019</v>
      </c>
      <c r="AH738" s="39" t="s">
        <v>1018</v>
      </c>
      <c r="AI738" s="40">
        <v>3865858</v>
      </c>
      <c r="AJ738" s="40">
        <v>0</v>
      </c>
      <c r="AK738" s="40">
        <v>0</v>
      </c>
      <c r="AL738" s="40">
        <v>3865858</v>
      </c>
      <c r="AM738" s="40">
        <v>3865858</v>
      </c>
      <c r="AN738" s="40">
        <v>0</v>
      </c>
      <c r="AO738" s="39" t="s">
        <v>2775</v>
      </c>
      <c r="AP738" s="39" t="s">
        <v>554</v>
      </c>
      <c r="AQ738" s="39" t="s">
        <v>2774</v>
      </c>
      <c r="AR738" s="39" t="s">
        <v>554</v>
      </c>
      <c r="AS738" s="38">
        <v>45797</v>
      </c>
    </row>
    <row r="739" spans="1:45" x14ac:dyDescent="0.2">
      <c r="A739" s="39" t="s">
        <v>582</v>
      </c>
      <c r="B739" s="38">
        <v>45658</v>
      </c>
      <c r="C739" s="38">
        <v>45961</v>
      </c>
      <c r="D739" s="39" t="s">
        <v>581</v>
      </c>
      <c r="E739" s="38">
        <v>45797</v>
      </c>
      <c r="F739" s="39" t="s">
        <v>1317</v>
      </c>
      <c r="G739" s="39" t="s">
        <v>1316</v>
      </c>
      <c r="H739" s="39" t="s">
        <v>619</v>
      </c>
      <c r="I739" s="38">
        <v>45797</v>
      </c>
      <c r="J739" s="38">
        <v>46022</v>
      </c>
      <c r="K739" s="39" t="s">
        <v>2773</v>
      </c>
      <c r="L739" s="39" t="s">
        <v>1317</v>
      </c>
      <c r="M739" s="39" t="s">
        <v>1316</v>
      </c>
      <c r="N739" s="39" t="s">
        <v>2516</v>
      </c>
      <c r="O739" s="39" t="s">
        <v>2777</v>
      </c>
      <c r="P739" s="39" t="s">
        <v>2776</v>
      </c>
      <c r="Q739" s="39" t="s">
        <v>80</v>
      </c>
      <c r="R739" s="39" t="s">
        <v>81</v>
      </c>
      <c r="S739" s="39" t="s">
        <v>571</v>
      </c>
      <c r="T739" s="39" t="s">
        <v>570</v>
      </c>
      <c r="U739" s="39" t="s">
        <v>569</v>
      </c>
      <c r="V739" s="39" t="s">
        <v>568</v>
      </c>
      <c r="W739" s="39" t="s">
        <v>567</v>
      </c>
      <c r="X739" s="39" t="s">
        <v>566</v>
      </c>
      <c r="Y739" s="39" t="s">
        <v>1313</v>
      </c>
      <c r="Z739" s="39" t="s">
        <v>1312</v>
      </c>
      <c r="AA739" s="39" t="s">
        <v>1046</v>
      </c>
      <c r="AB739" s="39" t="s">
        <v>1045</v>
      </c>
      <c r="AC739" s="39" t="s">
        <v>1044</v>
      </c>
      <c r="AD739" s="39" t="s">
        <v>1043</v>
      </c>
      <c r="AE739" s="39" t="s">
        <v>559</v>
      </c>
      <c r="AF739" s="39" t="s">
        <v>525</v>
      </c>
      <c r="AG739" s="39" t="s">
        <v>1019</v>
      </c>
      <c r="AH739" s="39" t="s">
        <v>1018</v>
      </c>
      <c r="AI739" s="40">
        <v>10960889</v>
      </c>
      <c r="AJ739" s="40">
        <v>0</v>
      </c>
      <c r="AK739" s="40">
        <v>0</v>
      </c>
      <c r="AL739" s="40">
        <v>10960889</v>
      </c>
      <c r="AM739" s="40">
        <v>10960889</v>
      </c>
      <c r="AN739" s="40">
        <v>0</v>
      </c>
      <c r="AO739" s="39" t="s">
        <v>2775</v>
      </c>
      <c r="AP739" s="39" t="s">
        <v>629</v>
      </c>
      <c r="AQ739" s="39" t="s">
        <v>2774</v>
      </c>
      <c r="AR739" s="39" t="s">
        <v>629</v>
      </c>
      <c r="AS739" s="38">
        <v>45797</v>
      </c>
    </row>
    <row r="740" spans="1:45" x14ac:dyDescent="0.2">
      <c r="A740" s="39" t="s">
        <v>582</v>
      </c>
      <c r="B740" s="38">
        <v>45658</v>
      </c>
      <c r="C740" s="38">
        <v>45961</v>
      </c>
      <c r="D740" s="39" t="s">
        <v>581</v>
      </c>
      <c r="E740" s="38">
        <v>45797</v>
      </c>
      <c r="F740" s="39" t="s">
        <v>1317</v>
      </c>
      <c r="G740" s="39" t="s">
        <v>1316</v>
      </c>
      <c r="H740" s="39" t="s">
        <v>620</v>
      </c>
      <c r="I740" s="38">
        <v>45797</v>
      </c>
      <c r="J740" s="38">
        <v>46022</v>
      </c>
      <c r="K740" s="39" t="s">
        <v>2773</v>
      </c>
      <c r="L740" s="39" t="s">
        <v>1317</v>
      </c>
      <c r="M740" s="39" t="s">
        <v>1316</v>
      </c>
      <c r="N740" s="39" t="s">
        <v>2509</v>
      </c>
      <c r="O740" s="39" t="s">
        <v>2772</v>
      </c>
      <c r="P740" s="39" t="s">
        <v>2771</v>
      </c>
      <c r="Q740" s="39" t="s">
        <v>34</v>
      </c>
      <c r="R740" s="39" t="s">
        <v>35</v>
      </c>
      <c r="S740" s="39" t="s">
        <v>571</v>
      </c>
      <c r="T740" s="39" t="s">
        <v>570</v>
      </c>
      <c r="U740" s="39" t="s">
        <v>569</v>
      </c>
      <c r="V740" s="39" t="s">
        <v>568</v>
      </c>
      <c r="W740" s="39" t="s">
        <v>567</v>
      </c>
      <c r="X740" s="39" t="s">
        <v>566</v>
      </c>
      <c r="Y740" s="39" t="s">
        <v>1313</v>
      </c>
      <c r="Z740" s="39" t="s">
        <v>1312</v>
      </c>
      <c r="AA740" s="39" t="s">
        <v>1046</v>
      </c>
      <c r="AB740" s="39" t="s">
        <v>1045</v>
      </c>
      <c r="AC740" s="39" t="s">
        <v>1044</v>
      </c>
      <c r="AD740" s="39" t="s">
        <v>1043</v>
      </c>
      <c r="AE740" s="39" t="s">
        <v>559</v>
      </c>
      <c r="AF740" s="39" t="s">
        <v>525</v>
      </c>
      <c r="AG740" s="39" t="s">
        <v>1019</v>
      </c>
      <c r="AH740" s="39" t="s">
        <v>1018</v>
      </c>
      <c r="AI740" s="40">
        <v>3965234548</v>
      </c>
      <c r="AJ740" s="40">
        <v>0</v>
      </c>
      <c r="AK740" s="40">
        <v>0</v>
      </c>
      <c r="AL740" s="40">
        <v>3965234548</v>
      </c>
      <c r="AM740" s="40">
        <v>3965234548</v>
      </c>
      <c r="AN740" s="40">
        <v>0</v>
      </c>
      <c r="AO740" s="39" t="s">
        <v>2770</v>
      </c>
      <c r="AP740" s="39" t="s">
        <v>554</v>
      </c>
      <c r="AQ740" s="39" t="s">
        <v>2769</v>
      </c>
      <c r="AR740" s="39" t="s">
        <v>554</v>
      </c>
      <c r="AS740" s="38">
        <v>45797</v>
      </c>
    </row>
    <row r="741" spans="1:45" x14ac:dyDescent="0.2">
      <c r="A741" s="39" t="s">
        <v>582</v>
      </c>
      <c r="B741" s="38">
        <v>45658</v>
      </c>
      <c r="C741" s="38">
        <v>45961</v>
      </c>
      <c r="D741" s="39" t="s">
        <v>581</v>
      </c>
      <c r="E741" s="38">
        <v>45797</v>
      </c>
      <c r="F741" s="39" t="s">
        <v>1317</v>
      </c>
      <c r="G741" s="39" t="s">
        <v>1316</v>
      </c>
      <c r="H741" s="39" t="s">
        <v>620</v>
      </c>
      <c r="I741" s="38">
        <v>45797</v>
      </c>
      <c r="J741" s="38">
        <v>46022</v>
      </c>
      <c r="K741" s="39" t="s">
        <v>2773</v>
      </c>
      <c r="L741" s="39" t="s">
        <v>1317</v>
      </c>
      <c r="M741" s="39" t="s">
        <v>1316</v>
      </c>
      <c r="N741" s="39" t="s">
        <v>2509</v>
      </c>
      <c r="O741" s="39" t="s">
        <v>2772</v>
      </c>
      <c r="P741" s="39" t="s">
        <v>2771</v>
      </c>
      <c r="Q741" s="39" t="s">
        <v>36</v>
      </c>
      <c r="R741" s="39" t="s">
        <v>37</v>
      </c>
      <c r="S741" s="39" t="s">
        <v>571</v>
      </c>
      <c r="T741" s="39" t="s">
        <v>570</v>
      </c>
      <c r="U741" s="39" t="s">
        <v>569</v>
      </c>
      <c r="V741" s="39" t="s">
        <v>568</v>
      </c>
      <c r="W741" s="39" t="s">
        <v>567</v>
      </c>
      <c r="X741" s="39" t="s">
        <v>566</v>
      </c>
      <c r="Y741" s="39" t="s">
        <v>1313</v>
      </c>
      <c r="Z741" s="39" t="s">
        <v>1312</v>
      </c>
      <c r="AA741" s="39" t="s">
        <v>1046</v>
      </c>
      <c r="AB741" s="39" t="s">
        <v>1045</v>
      </c>
      <c r="AC741" s="39" t="s">
        <v>1044</v>
      </c>
      <c r="AD741" s="39" t="s">
        <v>1043</v>
      </c>
      <c r="AE741" s="39" t="s">
        <v>559</v>
      </c>
      <c r="AF741" s="39" t="s">
        <v>525</v>
      </c>
      <c r="AG741" s="39" t="s">
        <v>1019</v>
      </c>
      <c r="AH741" s="39" t="s">
        <v>1018</v>
      </c>
      <c r="AI741" s="40">
        <v>14454963</v>
      </c>
      <c r="AJ741" s="40">
        <v>0</v>
      </c>
      <c r="AK741" s="40">
        <v>0</v>
      </c>
      <c r="AL741" s="40">
        <v>14454963</v>
      </c>
      <c r="AM741" s="40">
        <v>14454963</v>
      </c>
      <c r="AN741" s="40">
        <v>0</v>
      </c>
      <c r="AO741" s="39" t="s">
        <v>2770</v>
      </c>
      <c r="AP741" s="39" t="s">
        <v>629</v>
      </c>
      <c r="AQ741" s="39" t="s">
        <v>2769</v>
      </c>
      <c r="AR741" s="39" t="s">
        <v>629</v>
      </c>
      <c r="AS741" s="38">
        <v>45797</v>
      </c>
    </row>
    <row r="742" spans="1:45" x14ac:dyDescent="0.2">
      <c r="A742" s="39" t="s">
        <v>582</v>
      </c>
      <c r="B742" s="38">
        <v>45658</v>
      </c>
      <c r="C742" s="38">
        <v>45961</v>
      </c>
      <c r="D742" s="39" t="s">
        <v>581</v>
      </c>
      <c r="E742" s="38">
        <v>45797</v>
      </c>
      <c r="F742" s="39" t="s">
        <v>1317</v>
      </c>
      <c r="G742" s="39" t="s">
        <v>1316</v>
      </c>
      <c r="H742" s="39" t="s">
        <v>620</v>
      </c>
      <c r="I742" s="38">
        <v>45797</v>
      </c>
      <c r="J742" s="38">
        <v>46022</v>
      </c>
      <c r="K742" s="39" t="s">
        <v>2773</v>
      </c>
      <c r="L742" s="39" t="s">
        <v>1317</v>
      </c>
      <c r="M742" s="39" t="s">
        <v>1316</v>
      </c>
      <c r="N742" s="39" t="s">
        <v>2509</v>
      </c>
      <c r="O742" s="39" t="s">
        <v>2772</v>
      </c>
      <c r="P742" s="39" t="s">
        <v>2771</v>
      </c>
      <c r="Q742" s="39" t="s">
        <v>38</v>
      </c>
      <c r="R742" s="39" t="s">
        <v>39</v>
      </c>
      <c r="S742" s="39" t="s">
        <v>571</v>
      </c>
      <c r="T742" s="39" t="s">
        <v>570</v>
      </c>
      <c r="U742" s="39" t="s">
        <v>569</v>
      </c>
      <c r="V742" s="39" t="s">
        <v>568</v>
      </c>
      <c r="W742" s="39" t="s">
        <v>567</v>
      </c>
      <c r="X742" s="39" t="s">
        <v>566</v>
      </c>
      <c r="Y742" s="39" t="s">
        <v>1313</v>
      </c>
      <c r="Z742" s="39" t="s">
        <v>1312</v>
      </c>
      <c r="AA742" s="39" t="s">
        <v>1046</v>
      </c>
      <c r="AB742" s="39" t="s">
        <v>1045</v>
      </c>
      <c r="AC742" s="39" t="s">
        <v>1044</v>
      </c>
      <c r="AD742" s="39" t="s">
        <v>1043</v>
      </c>
      <c r="AE742" s="39" t="s">
        <v>559</v>
      </c>
      <c r="AF742" s="39" t="s">
        <v>525</v>
      </c>
      <c r="AG742" s="39" t="s">
        <v>1019</v>
      </c>
      <c r="AH742" s="39" t="s">
        <v>1018</v>
      </c>
      <c r="AI742" s="40">
        <v>215984434</v>
      </c>
      <c r="AJ742" s="40">
        <v>0</v>
      </c>
      <c r="AK742" s="40">
        <v>0</v>
      </c>
      <c r="AL742" s="40">
        <v>215984434</v>
      </c>
      <c r="AM742" s="40">
        <v>215984434</v>
      </c>
      <c r="AN742" s="40">
        <v>0</v>
      </c>
      <c r="AO742" s="39" t="s">
        <v>2770</v>
      </c>
      <c r="AP742" s="39" t="s">
        <v>628</v>
      </c>
      <c r="AQ742" s="39" t="s">
        <v>2769</v>
      </c>
      <c r="AR742" s="39" t="s">
        <v>628</v>
      </c>
      <c r="AS742" s="38">
        <v>45797</v>
      </c>
    </row>
    <row r="743" spans="1:45" x14ac:dyDescent="0.2">
      <c r="A743" s="39" t="s">
        <v>582</v>
      </c>
      <c r="B743" s="38">
        <v>45658</v>
      </c>
      <c r="C743" s="38">
        <v>45961</v>
      </c>
      <c r="D743" s="39" t="s">
        <v>581</v>
      </c>
      <c r="E743" s="38">
        <v>45797</v>
      </c>
      <c r="F743" s="39" t="s">
        <v>1317</v>
      </c>
      <c r="G743" s="39" t="s">
        <v>1316</v>
      </c>
      <c r="H743" s="39" t="s">
        <v>620</v>
      </c>
      <c r="I743" s="38">
        <v>45797</v>
      </c>
      <c r="J743" s="38">
        <v>46022</v>
      </c>
      <c r="K743" s="39" t="s">
        <v>2773</v>
      </c>
      <c r="L743" s="39" t="s">
        <v>1317</v>
      </c>
      <c r="M743" s="39" t="s">
        <v>1316</v>
      </c>
      <c r="N743" s="39" t="s">
        <v>2509</v>
      </c>
      <c r="O743" s="39" t="s">
        <v>2772</v>
      </c>
      <c r="P743" s="39" t="s">
        <v>2771</v>
      </c>
      <c r="Q743" s="39" t="s">
        <v>40</v>
      </c>
      <c r="R743" s="39" t="s">
        <v>41</v>
      </c>
      <c r="S743" s="39" t="s">
        <v>571</v>
      </c>
      <c r="T743" s="39" t="s">
        <v>570</v>
      </c>
      <c r="U743" s="39" t="s">
        <v>569</v>
      </c>
      <c r="V743" s="39" t="s">
        <v>568</v>
      </c>
      <c r="W743" s="39" t="s">
        <v>567</v>
      </c>
      <c r="X743" s="39" t="s">
        <v>566</v>
      </c>
      <c r="Y743" s="39" t="s">
        <v>1313</v>
      </c>
      <c r="Z743" s="39" t="s">
        <v>1312</v>
      </c>
      <c r="AA743" s="39" t="s">
        <v>1046</v>
      </c>
      <c r="AB743" s="39" t="s">
        <v>1045</v>
      </c>
      <c r="AC743" s="39" t="s">
        <v>1044</v>
      </c>
      <c r="AD743" s="39" t="s">
        <v>1043</v>
      </c>
      <c r="AE743" s="39" t="s">
        <v>559</v>
      </c>
      <c r="AF743" s="39" t="s">
        <v>525</v>
      </c>
      <c r="AG743" s="39" t="s">
        <v>1019</v>
      </c>
      <c r="AH743" s="39" t="s">
        <v>1018</v>
      </c>
      <c r="AI743" s="40">
        <v>1359133</v>
      </c>
      <c r="AJ743" s="40">
        <v>0</v>
      </c>
      <c r="AK743" s="40">
        <v>0</v>
      </c>
      <c r="AL743" s="40">
        <v>1359133</v>
      </c>
      <c r="AM743" s="40">
        <v>1359133</v>
      </c>
      <c r="AN743" s="40">
        <v>0</v>
      </c>
      <c r="AO743" s="39" t="s">
        <v>2770</v>
      </c>
      <c r="AP743" s="39" t="s">
        <v>627</v>
      </c>
      <c r="AQ743" s="39" t="s">
        <v>2769</v>
      </c>
      <c r="AR743" s="39" t="s">
        <v>627</v>
      </c>
      <c r="AS743" s="38">
        <v>45797</v>
      </c>
    </row>
    <row r="744" spans="1:45" x14ac:dyDescent="0.2">
      <c r="A744" s="39" t="s">
        <v>582</v>
      </c>
      <c r="B744" s="38">
        <v>45658</v>
      </c>
      <c r="C744" s="38">
        <v>45961</v>
      </c>
      <c r="D744" s="39" t="s">
        <v>581</v>
      </c>
      <c r="E744" s="38">
        <v>45797</v>
      </c>
      <c r="F744" s="39" t="s">
        <v>1317</v>
      </c>
      <c r="G744" s="39" t="s">
        <v>1316</v>
      </c>
      <c r="H744" s="39" t="s">
        <v>620</v>
      </c>
      <c r="I744" s="38">
        <v>45797</v>
      </c>
      <c r="J744" s="38">
        <v>46022</v>
      </c>
      <c r="K744" s="39" t="s">
        <v>2773</v>
      </c>
      <c r="L744" s="39" t="s">
        <v>1317</v>
      </c>
      <c r="M744" s="39" t="s">
        <v>1316</v>
      </c>
      <c r="N744" s="39" t="s">
        <v>2509</v>
      </c>
      <c r="O744" s="39" t="s">
        <v>2772</v>
      </c>
      <c r="P744" s="39" t="s">
        <v>2771</v>
      </c>
      <c r="Q744" s="39" t="s">
        <v>42</v>
      </c>
      <c r="R744" s="39" t="s">
        <v>43</v>
      </c>
      <c r="S744" s="39" t="s">
        <v>571</v>
      </c>
      <c r="T744" s="39" t="s">
        <v>570</v>
      </c>
      <c r="U744" s="39" t="s">
        <v>569</v>
      </c>
      <c r="V744" s="39" t="s">
        <v>568</v>
      </c>
      <c r="W744" s="39" t="s">
        <v>567</v>
      </c>
      <c r="X744" s="39" t="s">
        <v>566</v>
      </c>
      <c r="Y744" s="39" t="s">
        <v>1313</v>
      </c>
      <c r="Z744" s="39" t="s">
        <v>1312</v>
      </c>
      <c r="AA744" s="39" t="s">
        <v>1046</v>
      </c>
      <c r="AB744" s="39" t="s">
        <v>1045</v>
      </c>
      <c r="AC744" s="39" t="s">
        <v>1044</v>
      </c>
      <c r="AD744" s="39" t="s">
        <v>1043</v>
      </c>
      <c r="AE744" s="39" t="s">
        <v>559</v>
      </c>
      <c r="AF744" s="39" t="s">
        <v>525</v>
      </c>
      <c r="AG744" s="39" t="s">
        <v>1019</v>
      </c>
      <c r="AH744" s="39" t="s">
        <v>1018</v>
      </c>
      <c r="AI744" s="40">
        <v>7973333</v>
      </c>
      <c r="AJ744" s="40">
        <v>0</v>
      </c>
      <c r="AK744" s="40">
        <v>0</v>
      </c>
      <c r="AL744" s="40">
        <v>7973333</v>
      </c>
      <c r="AM744" s="40">
        <v>7973333</v>
      </c>
      <c r="AN744" s="40">
        <v>0</v>
      </c>
      <c r="AO744" s="39" t="s">
        <v>2770</v>
      </c>
      <c r="AP744" s="39" t="s">
        <v>626</v>
      </c>
      <c r="AQ744" s="39" t="s">
        <v>2769</v>
      </c>
      <c r="AR744" s="39" t="s">
        <v>626</v>
      </c>
      <c r="AS744" s="38">
        <v>45797</v>
      </c>
    </row>
    <row r="745" spans="1:45" x14ac:dyDescent="0.2">
      <c r="A745" s="39" t="s">
        <v>582</v>
      </c>
      <c r="B745" s="38">
        <v>45658</v>
      </c>
      <c r="C745" s="38">
        <v>45961</v>
      </c>
      <c r="D745" s="39" t="s">
        <v>581</v>
      </c>
      <c r="E745" s="38">
        <v>45797</v>
      </c>
      <c r="F745" s="39" t="s">
        <v>1317</v>
      </c>
      <c r="G745" s="39" t="s">
        <v>1316</v>
      </c>
      <c r="H745" s="39" t="s">
        <v>620</v>
      </c>
      <c r="I745" s="38">
        <v>45797</v>
      </c>
      <c r="J745" s="38">
        <v>46022</v>
      </c>
      <c r="K745" s="39" t="s">
        <v>2773</v>
      </c>
      <c r="L745" s="39" t="s">
        <v>1317</v>
      </c>
      <c r="M745" s="39" t="s">
        <v>1316</v>
      </c>
      <c r="N745" s="39" t="s">
        <v>2509</v>
      </c>
      <c r="O745" s="39" t="s">
        <v>2772</v>
      </c>
      <c r="P745" s="39" t="s">
        <v>2771</v>
      </c>
      <c r="Q745" s="39" t="s">
        <v>44</v>
      </c>
      <c r="R745" s="39" t="s">
        <v>45</v>
      </c>
      <c r="S745" s="39" t="s">
        <v>571</v>
      </c>
      <c r="T745" s="39" t="s">
        <v>570</v>
      </c>
      <c r="U745" s="39" t="s">
        <v>569</v>
      </c>
      <c r="V745" s="39" t="s">
        <v>568</v>
      </c>
      <c r="W745" s="39" t="s">
        <v>567</v>
      </c>
      <c r="X745" s="39" t="s">
        <v>566</v>
      </c>
      <c r="Y745" s="39" t="s">
        <v>1313</v>
      </c>
      <c r="Z745" s="39" t="s">
        <v>1312</v>
      </c>
      <c r="AA745" s="39" t="s">
        <v>1046</v>
      </c>
      <c r="AB745" s="39" t="s">
        <v>1045</v>
      </c>
      <c r="AC745" s="39" t="s">
        <v>1044</v>
      </c>
      <c r="AD745" s="39" t="s">
        <v>1043</v>
      </c>
      <c r="AE745" s="39" t="s">
        <v>559</v>
      </c>
      <c r="AF745" s="39" t="s">
        <v>525</v>
      </c>
      <c r="AG745" s="39" t="s">
        <v>1019</v>
      </c>
      <c r="AH745" s="39" t="s">
        <v>1018</v>
      </c>
      <c r="AI745" s="40">
        <v>145368676</v>
      </c>
      <c r="AJ745" s="40">
        <v>0</v>
      </c>
      <c r="AK745" s="40">
        <v>0</v>
      </c>
      <c r="AL745" s="40">
        <v>145368676</v>
      </c>
      <c r="AM745" s="40">
        <v>145368676</v>
      </c>
      <c r="AN745" s="40">
        <v>0</v>
      </c>
      <c r="AO745" s="39" t="s">
        <v>2770</v>
      </c>
      <c r="AP745" s="39" t="s">
        <v>611</v>
      </c>
      <c r="AQ745" s="39" t="s">
        <v>2769</v>
      </c>
      <c r="AR745" s="39" t="s">
        <v>611</v>
      </c>
      <c r="AS745" s="38">
        <v>45797</v>
      </c>
    </row>
    <row r="746" spans="1:45" x14ac:dyDescent="0.2">
      <c r="A746" s="39" t="s">
        <v>582</v>
      </c>
      <c r="B746" s="38">
        <v>45658</v>
      </c>
      <c r="C746" s="38">
        <v>45961</v>
      </c>
      <c r="D746" s="39" t="s">
        <v>581</v>
      </c>
      <c r="E746" s="38">
        <v>45797</v>
      </c>
      <c r="F746" s="39" t="s">
        <v>1317</v>
      </c>
      <c r="G746" s="39" t="s">
        <v>1316</v>
      </c>
      <c r="H746" s="39" t="s">
        <v>620</v>
      </c>
      <c r="I746" s="38">
        <v>45797</v>
      </c>
      <c r="J746" s="38">
        <v>46022</v>
      </c>
      <c r="K746" s="39" t="s">
        <v>2773</v>
      </c>
      <c r="L746" s="39" t="s">
        <v>1317</v>
      </c>
      <c r="M746" s="39" t="s">
        <v>1316</v>
      </c>
      <c r="N746" s="39" t="s">
        <v>2509</v>
      </c>
      <c r="O746" s="39" t="s">
        <v>2772</v>
      </c>
      <c r="P746" s="39" t="s">
        <v>2771</v>
      </c>
      <c r="Q746" s="39" t="s">
        <v>48</v>
      </c>
      <c r="R746" s="39" t="s">
        <v>49</v>
      </c>
      <c r="S746" s="39" t="s">
        <v>571</v>
      </c>
      <c r="T746" s="39" t="s">
        <v>570</v>
      </c>
      <c r="U746" s="39" t="s">
        <v>569</v>
      </c>
      <c r="V746" s="39" t="s">
        <v>568</v>
      </c>
      <c r="W746" s="39" t="s">
        <v>567</v>
      </c>
      <c r="X746" s="39" t="s">
        <v>566</v>
      </c>
      <c r="Y746" s="39" t="s">
        <v>1313</v>
      </c>
      <c r="Z746" s="39" t="s">
        <v>1312</v>
      </c>
      <c r="AA746" s="39" t="s">
        <v>1046</v>
      </c>
      <c r="AB746" s="39" t="s">
        <v>1045</v>
      </c>
      <c r="AC746" s="39" t="s">
        <v>1044</v>
      </c>
      <c r="AD746" s="39" t="s">
        <v>1043</v>
      </c>
      <c r="AE746" s="39" t="s">
        <v>559</v>
      </c>
      <c r="AF746" s="39" t="s">
        <v>525</v>
      </c>
      <c r="AG746" s="39" t="s">
        <v>1019</v>
      </c>
      <c r="AH746" s="39" t="s">
        <v>1018</v>
      </c>
      <c r="AI746" s="40">
        <v>13871117</v>
      </c>
      <c r="AJ746" s="40">
        <v>0</v>
      </c>
      <c r="AK746" s="40">
        <v>0</v>
      </c>
      <c r="AL746" s="40">
        <v>13871117</v>
      </c>
      <c r="AM746" s="40">
        <v>13871117</v>
      </c>
      <c r="AN746" s="40">
        <v>0</v>
      </c>
      <c r="AO746" s="39" t="s">
        <v>2770</v>
      </c>
      <c r="AP746" s="39" t="s">
        <v>597</v>
      </c>
      <c r="AQ746" s="39" t="s">
        <v>2769</v>
      </c>
      <c r="AR746" s="39" t="s">
        <v>597</v>
      </c>
      <c r="AS746" s="38">
        <v>45797</v>
      </c>
    </row>
    <row r="747" spans="1:45" x14ac:dyDescent="0.2">
      <c r="A747" s="39" t="s">
        <v>582</v>
      </c>
      <c r="B747" s="38">
        <v>45658</v>
      </c>
      <c r="C747" s="38">
        <v>45961</v>
      </c>
      <c r="D747" s="39" t="s">
        <v>581</v>
      </c>
      <c r="E747" s="38">
        <v>45797</v>
      </c>
      <c r="F747" s="39" t="s">
        <v>1317</v>
      </c>
      <c r="G747" s="39" t="s">
        <v>1316</v>
      </c>
      <c r="H747" s="39" t="s">
        <v>620</v>
      </c>
      <c r="I747" s="38">
        <v>45797</v>
      </c>
      <c r="J747" s="38">
        <v>46022</v>
      </c>
      <c r="K747" s="39" t="s">
        <v>2773</v>
      </c>
      <c r="L747" s="39" t="s">
        <v>1317</v>
      </c>
      <c r="M747" s="39" t="s">
        <v>1316</v>
      </c>
      <c r="N747" s="39" t="s">
        <v>2509</v>
      </c>
      <c r="O747" s="39" t="s">
        <v>2772</v>
      </c>
      <c r="P747" s="39" t="s">
        <v>2771</v>
      </c>
      <c r="Q747" s="39" t="s">
        <v>50</v>
      </c>
      <c r="R747" s="39" t="s">
        <v>51</v>
      </c>
      <c r="S747" s="39" t="s">
        <v>571</v>
      </c>
      <c r="T747" s="39" t="s">
        <v>570</v>
      </c>
      <c r="U747" s="39" t="s">
        <v>569</v>
      </c>
      <c r="V747" s="39" t="s">
        <v>568</v>
      </c>
      <c r="W747" s="39" t="s">
        <v>567</v>
      </c>
      <c r="X747" s="39" t="s">
        <v>566</v>
      </c>
      <c r="Y747" s="39" t="s">
        <v>1313</v>
      </c>
      <c r="Z747" s="39" t="s">
        <v>1312</v>
      </c>
      <c r="AA747" s="39" t="s">
        <v>1046</v>
      </c>
      <c r="AB747" s="39" t="s">
        <v>1045</v>
      </c>
      <c r="AC747" s="39" t="s">
        <v>1044</v>
      </c>
      <c r="AD747" s="39" t="s">
        <v>1043</v>
      </c>
      <c r="AE747" s="39" t="s">
        <v>559</v>
      </c>
      <c r="AF747" s="39" t="s">
        <v>525</v>
      </c>
      <c r="AG747" s="39" t="s">
        <v>1019</v>
      </c>
      <c r="AH747" s="39" t="s">
        <v>1018</v>
      </c>
      <c r="AI747" s="40">
        <v>251159394</v>
      </c>
      <c r="AJ747" s="40">
        <v>0</v>
      </c>
      <c r="AK747" s="40">
        <v>0</v>
      </c>
      <c r="AL747" s="40">
        <v>251159394</v>
      </c>
      <c r="AM747" s="40">
        <v>251159394</v>
      </c>
      <c r="AN747" s="40">
        <v>0</v>
      </c>
      <c r="AO747" s="39" t="s">
        <v>2770</v>
      </c>
      <c r="AP747" s="39" t="s">
        <v>574</v>
      </c>
      <c r="AQ747" s="39" t="s">
        <v>2769</v>
      </c>
      <c r="AR747" s="39" t="s">
        <v>574</v>
      </c>
      <c r="AS747" s="38">
        <v>45797</v>
      </c>
    </row>
    <row r="748" spans="1:45" x14ac:dyDescent="0.2">
      <c r="A748" s="39" t="s">
        <v>582</v>
      </c>
      <c r="B748" s="38">
        <v>45658</v>
      </c>
      <c r="C748" s="38">
        <v>45961</v>
      </c>
      <c r="D748" s="39" t="s">
        <v>581</v>
      </c>
      <c r="E748" s="38">
        <v>45797</v>
      </c>
      <c r="F748" s="39" t="s">
        <v>1317</v>
      </c>
      <c r="G748" s="39" t="s">
        <v>1316</v>
      </c>
      <c r="H748" s="39" t="s">
        <v>620</v>
      </c>
      <c r="I748" s="38">
        <v>45797</v>
      </c>
      <c r="J748" s="38">
        <v>46022</v>
      </c>
      <c r="K748" s="39" t="s">
        <v>2773</v>
      </c>
      <c r="L748" s="39" t="s">
        <v>1317</v>
      </c>
      <c r="M748" s="39" t="s">
        <v>1316</v>
      </c>
      <c r="N748" s="39" t="s">
        <v>2509</v>
      </c>
      <c r="O748" s="39" t="s">
        <v>2772</v>
      </c>
      <c r="P748" s="39" t="s">
        <v>2771</v>
      </c>
      <c r="Q748" s="39" t="s">
        <v>52</v>
      </c>
      <c r="R748" s="39" t="s">
        <v>53</v>
      </c>
      <c r="S748" s="39" t="s">
        <v>571</v>
      </c>
      <c r="T748" s="39" t="s">
        <v>570</v>
      </c>
      <c r="U748" s="39" t="s">
        <v>569</v>
      </c>
      <c r="V748" s="39" t="s">
        <v>568</v>
      </c>
      <c r="W748" s="39" t="s">
        <v>567</v>
      </c>
      <c r="X748" s="39" t="s">
        <v>566</v>
      </c>
      <c r="Y748" s="39" t="s">
        <v>1313</v>
      </c>
      <c r="Z748" s="39" t="s">
        <v>1312</v>
      </c>
      <c r="AA748" s="39" t="s">
        <v>1046</v>
      </c>
      <c r="AB748" s="39" t="s">
        <v>1045</v>
      </c>
      <c r="AC748" s="39" t="s">
        <v>1044</v>
      </c>
      <c r="AD748" s="39" t="s">
        <v>1043</v>
      </c>
      <c r="AE748" s="39" t="s">
        <v>559</v>
      </c>
      <c r="AF748" s="39" t="s">
        <v>525</v>
      </c>
      <c r="AG748" s="39" t="s">
        <v>1019</v>
      </c>
      <c r="AH748" s="39" t="s">
        <v>1018</v>
      </c>
      <c r="AI748" s="40">
        <v>1286503560</v>
      </c>
      <c r="AJ748" s="40">
        <v>0</v>
      </c>
      <c r="AK748" s="40">
        <v>0</v>
      </c>
      <c r="AL748" s="40">
        <v>1286503560</v>
      </c>
      <c r="AM748" s="40">
        <v>1286503560</v>
      </c>
      <c r="AN748" s="40">
        <v>0</v>
      </c>
      <c r="AO748" s="39" t="s">
        <v>2770</v>
      </c>
      <c r="AP748" s="39" t="s">
        <v>610</v>
      </c>
      <c r="AQ748" s="39" t="s">
        <v>2769</v>
      </c>
      <c r="AR748" s="39" t="s">
        <v>610</v>
      </c>
      <c r="AS748" s="38">
        <v>45797</v>
      </c>
    </row>
    <row r="749" spans="1:45" x14ac:dyDescent="0.2">
      <c r="A749" s="39" t="s">
        <v>582</v>
      </c>
      <c r="B749" s="38">
        <v>45658</v>
      </c>
      <c r="C749" s="38">
        <v>45961</v>
      </c>
      <c r="D749" s="39" t="s">
        <v>581</v>
      </c>
      <c r="E749" s="38">
        <v>45797</v>
      </c>
      <c r="F749" s="39" t="s">
        <v>1317</v>
      </c>
      <c r="G749" s="39" t="s">
        <v>1316</v>
      </c>
      <c r="H749" s="39" t="s">
        <v>620</v>
      </c>
      <c r="I749" s="38">
        <v>45797</v>
      </c>
      <c r="J749" s="38">
        <v>46022</v>
      </c>
      <c r="K749" s="39" t="s">
        <v>2773</v>
      </c>
      <c r="L749" s="39" t="s">
        <v>1317</v>
      </c>
      <c r="M749" s="39" t="s">
        <v>1316</v>
      </c>
      <c r="N749" s="39" t="s">
        <v>2509</v>
      </c>
      <c r="O749" s="39" t="s">
        <v>2772</v>
      </c>
      <c r="P749" s="39" t="s">
        <v>2771</v>
      </c>
      <c r="Q749" s="39" t="s">
        <v>56</v>
      </c>
      <c r="R749" s="39" t="s">
        <v>57</v>
      </c>
      <c r="S749" s="39" t="s">
        <v>571</v>
      </c>
      <c r="T749" s="39" t="s">
        <v>570</v>
      </c>
      <c r="U749" s="39" t="s">
        <v>569</v>
      </c>
      <c r="V749" s="39" t="s">
        <v>568</v>
      </c>
      <c r="W749" s="39" t="s">
        <v>567</v>
      </c>
      <c r="X749" s="39" t="s">
        <v>566</v>
      </c>
      <c r="Y749" s="39" t="s">
        <v>1313</v>
      </c>
      <c r="Z749" s="39" t="s">
        <v>1312</v>
      </c>
      <c r="AA749" s="39" t="s">
        <v>1046</v>
      </c>
      <c r="AB749" s="39" t="s">
        <v>1045</v>
      </c>
      <c r="AC749" s="39" t="s">
        <v>1044</v>
      </c>
      <c r="AD749" s="39" t="s">
        <v>1043</v>
      </c>
      <c r="AE749" s="39" t="s">
        <v>559</v>
      </c>
      <c r="AF749" s="39" t="s">
        <v>525</v>
      </c>
      <c r="AG749" s="39" t="s">
        <v>1019</v>
      </c>
      <c r="AH749" s="39" t="s">
        <v>1018</v>
      </c>
      <c r="AI749" s="40">
        <v>31496655</v>
      </c>
      <c r="AJ749" s="40">
        <v>0</v>
      </c>
      <c r="AK749" s="40">
        <v>0</v>
      </c>
      <c r="AL749" s="40">
        <v>31496655</v>
      </c>
      <c r="AM749" s="40">
        <v>31496655</v>
      </c>
      <c r="AN749" s="40">
        <v>0</v>
      </c>
      <c r="AO749" s="39" t="s">
        <v>2770</v>
      </c>
      <c r="AP749" s="39" t="s">
        <v>596</v>
      </c>
      <c r="AQ749" s="39" t="s">
        <v>2769</v>
      </c>
      <c r="AR749" s="39" t="s">
        <v>596</v>
      </c>
      <c r="AS749" s="38">
        <v>45797</v>
      </c>
    </row>
    <row r="750" spans="1:45" x14ac:dyDescent="0.2">
      <c r="A750" s="39" t="s">
        <v>582</v>
      </c>
      <c r="B750" s="38">
        <v>45658</v>
      </c>
      <c r="C750" s="38">
        <v>45961</v>
      </c>
      <c r="D750" s="39" t="s">
        <v>581</v>
      </c>
      <c r="E750" s="38">
        <v>45797</v>
      </c>
      <c r="F750" s="39" t="s">
        <v>1317</v>
      </c>
      <c r="G750" s="39" t="s">
        <v>1316</v>
      </c>
      <c r="H750" s="39" t="s">
        <v>620</v>
      </c>
      <c r="I750" s="38">
        <v>45797</v>
      </c>
      <c r="J750" s="38">
        <v>46022</v>
      </c>
      <c r="K750" s="39" t="s">
        <v>2773</v>
      </c>
      <c r="L750" s="39" t="s">
        <v>1317</v>
      </c>
      <c r="M750" s="39" t="s">
        <v>1316</v>
      </c>
      <c r="N750" s="39" t="s">
        <v>2509</v>
      </c>
      <c r="O750" s="39" t="s">
        <v>2772</v>
      </c>
      <c r="P750" s="39" t="s">
        <v>2771</v>
      </c>
      <c r="Q750" s="39" t="s">
        <v>60</v>
      </c>
      <c r="R750" s="39" t="s">
        <v>61</v>
      </c>
      <c r="S750" s="39" t="s">
        <v>571</v>
      </c>
      <c r="T750" s="39" t="s">
        <v>570</v>
      </c>
      <c r="U750" s="39" t="s">
        <v>569</v>
      </c>
      <c r="V750" s="39" t="s">
        <v>568</v>
      </c>
      <c r="W750" s="39" t="s">
        <v>567</v>
      </c>
      <c r="X750" s="39" t="s">
        <v>566</v>
      </c>
      <c r="Y750" s="39" t="s">
        <v>1313</v>
      </c>
      <c r="Z750" s="39" t="s">
        <v>1312</v>
      </c>
      <c r="AA750" s="39" t="s">
        <v>1046</v>
      </c>
      <c r="AB750" s="39" t="s">
        <v>1045</v>
      </c>
      <c r="AC750" s="39" t="s">
        <v>1044</v>
      </c>
      <c r="AD750" s="39" t="s">
        <v>1043</v>
      </c>
      <c r="AE750" s="39" t="s">
        <v>559</v>
      </c>
      <c r="AF750" s="39" t="s">
        <v>525</v>
      </c>
      <c r="AG750" s="39" t="s">
        <v>1019</v>
      </c>
      <c r="AH750" s="39" t="s">
        <v>1018</v>
      </c>
      <c r="AI750" s="40">
        <v>99049568</v>
      </c>
      <c r="AJ750" s="40">
        <v>0</v>
      </c>
      <c r="AK750" s="40">
        <v>0</v>
      </c>
      <c r="AL750" s="40">
        <v>99049568</v>
      </c>
      <c r="AM750" s="40">
        <v>99049568</v>
      </c>
      <c r="AN750" s="40">
        <v>0</v>
      </c>
      <c r="AO750" s="39" t="s">
        <v>2770</v>
      </c>
      <c r="AP750" s="39" t="s">
        <v>573</v>
      </c>
      <c r="AQ750" s="39" t="s">
        <v>2769</v>
      </c>
      <c r="AR750" s="39" t="s">
        <v>573</v>
      </c>
      <c r="AS750" s="38">
        <v>45797</v>
      </c>
    </row>
    <row r="751" spans="1:45" x14ac:dyDescent="0.2">
      <c r="A751" s="39" t="s">
        <v>582</v>
      </c>
      <c r="B751" s="38">
        <v>45658</v>
      </c>
      <c r="C751" s="38">
        <v>45961</v>
      </c>
      <c r="D751" s="39" t="s">
        <v>581</v>
      </c>
      <c r="E751" s="38">
        <v>45797</v>
      </c>
      <c r="F751" s="39" t="s">
        <v>1317</v>
      </c>
      <c r="G751" s="39" t="s">
        <v>1316</v>
      </c>
      <c r="H751" s="39" t="s">
        <v>620</v>
      </c>
      <c r="I751" s="38">
        <v>45797</v>
      </c>
      <c r="J751" s="38">
        <v>46022</v>
      </c>
      <c r="K751" s="39" t="s">
        <v>2773</v>
      </c>
      <c r="L751" s="39" t="s">
        <v>1317</v>
      </c>
      <c r="M751" s="39" t="s">
        <v>1316</v>
      </c>
      <c r="N751" s="39" t="s">
        <v>2509</v>
      </c>
      <c r="O751" s="39" t="s">
        <v>2772</v>
      </c>
      <c r="P751" s="39" t="s">
        <v>2771</v>
      </c>
      <c r="Q751" s="39" t="s">
        <v>101</v>
      </c>
      <c r="R751" s="39" t="s">
        <v>102</v>
      </c>
      <c r="S751" s="39" t="s">
        <v>571</v>
      </c>
      <c r="T751" s="39" t="s">
        <v>570</v>
      </c>
      <c r="U751" s="39" t="s">
        <v>569</v>
      </c>
      <c r="V751" s="39" t="s">
        <v>568</v>
      </c>
      <c r="W751" s="39" t="s">
        <v>567</v>
      </c>
      <c r="X751" s="39" t="s">
        <v>566</v>
      </c>
      <c r="Y751" s="39" t="s">
        <v>1313</v>
      </c>
      <c r="Z751" s="39" t="s">
        <v>1312</v>
      </c>
      <c r="AA751" s="39" t="s">
        <v>1046</v>
      </c>
      <c r="AB751" s="39" t="s">
        <v>1045</v>
      </c>
      <c r="AC751" s="39" t="s">
        <v>1044</v>
      </c>
      <c r="AD751" s="39" t="s">
        <v>1043</v>
      </c>
      <c r="AE751" s="39" t="s">
        <v>559</v>
      </c>
      <c r="AF751" s="39" t="s">
        <v>525</v>
      </c>
      <c r="AG751" s="39" t="s">
        <v>1019</v>
      </c>
      <c r="AH751" s="39" t="s">
        <v>1018</v>
      </c>
      <c r="AI751" s="40">
        <v>21069060</v>
      </c>
      <c r="AJ751" s="40">
        <v>0</v>
      </c>
      <c r="AK751" s="40">
        <v>0</v>
      </c>
      <c r="AL751" s="40">
        <v>21069060</v>
      </c>
      <c r="AM751" s="40">
        <v>21069060</v>
      </c>
      <c r="AN751" s="40">
        <v>0</v>
      </c>
      <c r="AO751" s="39" t="s">
        <v>2770</v>
      </c>
      <c r="AP751" s="39" t="s">
        <v>580</v>
      </c>
      <c r="AQ751" s="39" t="s">
        <v>2769</v>
      </c>
      <c r="AR751" s="39" t="s">
        <v>580</v>
      </c>
      <c r="AS751" s="38">
        <v>45797</v>
      </c>
    </row>
    <row r="752" spans="1:45" x14ac:dyDescent="0.2">
      <c r="A752" s="39" t="s">
        <v>582</v>
      </c>
      <c r="B752" s="38">
        <v>45658</v>
      </c>
      <c r="C752" s="38">
        <v>45961</v>
      </c>
      <c r="D752" s="39" t="s">
        <v>581</v>
      </c>
      <c r="E752" s="38">
        <v>45797</v>
      </c>
      <c r="F752" s="39" t="s">
        <v>1317</v>
      </c>
      <c r="G752" s="39" t="s">
        <v>1316</v>
      </c>
      <c r="H752" s="39" t="s">
        <v>620</v>
      </c>
      <c r="I752" s="38">
        <v>45797</v>
      </c>
      <c r="J752" s="38">
        <v>46022</v>
      </c>
      <c r="K752" s="39" t="s">
        <v>2773</v>
      </c>
      <c r="L752" s="39" t="s">
        <v>1317</v>
      </c>
      <c r="M752" s="39" t="s">
        <v>1316</v>
      </c>
      <c r="N752" s="39" t="s">
        <v>2509</v>
      </c>
      <c r="O752" s="39" t="s">
        <v>2772</v>
      </c>
      <c r="P752" s="39" t="s">
        <v>2771</v>
      </c>
      <c r="Q752" s="39" t="s">
        <v>105</v>
      </c>
      <c r="R752" s="39" t="s">
        <v>106</v>
      </c>
      <c r="S752" s="39" t="s">
        <v>571</v>
      </c>
      <c r="T752" s="39" t="s">
        <v>570</v>
      </c>
      <c r="U752" s="39" t="s">
        <v>569</v>
      </c>
      <c r="V752" s="39" t="s">
        <v>568</v>
      </c>
      <c r="W752" s="39" t="s">
        <v>567</v>
      </c>
      <c r="X752" s="39" t="s">
        <v>566</v>
      </c>
      <c r="Y752" s="39" t="s">
        <v>1313</v>
      </c>
      <c r="Z752" s="39" t="s">
        <v>1312</v>
      </c>
      <c r="AA752" s="39" t="s">
        <v>1046</v>
      </c>
      <c r="AB752" s="39" t="s">
        <v>1045</v>
      </c>
      <c r="AC752" s="39" t="s">
        <v>1044</v>
      </c>
      <c r="AD752" s="39" t="s">
        <v>1043</v>
      </c>
      <c r="AE752" s="39" t="s">
        <v>559</v>
      </c>
      <c r="AF752" s="39" t="s">
        <v>525</v>
      </c>
      <c r="AG752" s="39" t="s">
        <v>1019</v>
      </c>
      <c r="AH752" s="39" t="s">
        <v>1018</v>
      </c>
      <c r="AI752" s="40">
        <v>126289</v>
      </c>
      <c r="AJ752" s="40">
        <v>0</v>
      </c>
      <c r="AK752" s="40">
        <v>0</v>
      </c>
      <c r="AL752" s="40">
        <v>126289</v>
      </c>
      <c r="AM752" s="40">
        <v>126289</v>
      </c>
      <c r="AN752" s="40">
        <v>0</v>
      </c>
      <c r="AO752" s="39" t="s">
        <v>2770</v>
      </c>
      <c r="AP752" s="39" t="s">
        <v>600</v>
      </c>
      <c r="AQ752" s="39" t="s">
        <v>2769</v>
      </c>
      <c r="AR752" s="39" t="s">
        <v>600</v>
      </c>
      <c r="AS752" s="38">
        <v>45797</v>
      </c>
    </row>
    <row r="753" spans="1:45" x14ac:dyDescent="0.2">
      <c r="A753" s="39" t="s">
        <v>582</v>
      </c>
      <c r="B753" s="38">
        <v>45658</v>
      </c>
      <c r="C753" s="38">
        <v>45961</v>
      </c>
      <c r="D753" s="39" t="s">
        <v>581</v>
      </c>
      <c r="E753" s="38">
        <v>45797</v>
      </c>
      <c r="F753" s="39" t="s">
        <v>1317</v>
      </c>
      <c r="G753" s="39" t="s">
        <v>1316</v>
      </c>
      <c r="H753" s="39" t="s">
        <v>620</v>
      </c>
      <c r="I753" s="38">
        <v>45797</v>
      </c>
      <c r="J753" s="38">
        <v>46022</v>
      </c>
      <c r="K753" s="39" t="s">
        <v>2773</v>
      </c>
      <c r="L753" s="39" t="s">
        <v>1317</v>
      </c>
      <c r="M753" s="39" t="s">
        <v>1316</v>
      </c>
      <c r="N753" s="39" t="s">
        <v>2509</v>
      </c>
      <c r="O753" s="39" t="s">
        <v>2772</v>
      </c>
      <c r="P753" s="39" t="s">
        <v>2771</v>
      </c>
      <c r="Q753" s="39" t="s">
        <v>103</v>
      </c>
      <c r="R753" s="39" t="s">
        <v>104</v>
      </c>
      <c r="S753" s="39" t="s">
        <v>571</v>
      </c>
      <c r="T753" s="39" t="s">
        <v>570</v>
      </c>
      <c r="U753" s="39" t="s">
        <v>569</v>
      </c>
      <c r="V753" s="39" t="s">
        <v>568</v>
      </c>
      <c r="W753" s="39" t="s">
        <v>567</v>
      </c>
      <c r="X753" s="39" t="s">
        <v>566</v>
      </c>
      <c r="Y753" s="39" t="s">
        <v>1313</v>
      </c>
      <c r="Z753" s="39" t="s">
        <v>1312</v>
      </c>
      <c r="AA753" s="39" t="s">
        <v>1046</v>
      </c>
      <c r="AB753" s="39" t="s">
        <v>1045</v>
      </c>
      <c r="AC753" s="39" t="s">
        <v>1044</v>
      </c>
      <c r="AD753" s="39" t="s">
        <v>1043</v>
      </c>
      <c r="AE753" s="39" t="s">
        <v>559</v>
      </c>
      <c r="AF753" s="39" t="s">
        <v>525</v>
      </c>
      <c r="AG753" s="39" t="s">
        <v>1019</v>
      </c>
      <c r="AH753" s="39" t="s">
        <v>1018</v>
      </c>
      <c r="AI753" s="40">
        <v>4970396</v>
      </c>
      <c r="AJ753" s="40">
        <v>0</v>
      </c>
      <c r="AK753" s="40">
        <v>0</v>
      </c>
      <c r="AL753" s="40">
        <v>4970396</v>
      </c>
      <c r="AM753" s="40">
        <v>4970396</v>
      </c>
      <c r="AN753" s="40">
        <v>0</v>
      </c>
      <c r="AO753" s="39" t="s">
        <v>2770</v>
      </c>
      <c r="AP753" s="39" t="s">
        <v>625</v>
      </c>
      <c r="AQ753" s="39" t="s">
        <v>2769</v>
      </c>
      <c r="AR753" s="39" t="s">
        <v>625</v>
      </c>
      <c r="AS753" s="38">
        <v>45797</v>
      </c>
    </row>
    <row r="754" spans="1:45" x14ac:dyDescent="0.2">
      <c r="A754" s="39" t="s">
        <v>582</v>
      </c>
      <c r="B754" s="38">
        <v>45658</v>
      </c>
      <c r="C754" s="38">
        <v>45961</v>
      </c>
      <c r="D754" s="39" t="s">
        <v>581</v>
      </c>
      <c r="E754" s="38">
        <v>45797</v>
      </c>
      <c r="F754" s="39" t="s">
        <v>1317</v>
      </c>
      <c r="G754" s="39" t="s">
        <v>1316</v>
      </c>
      <c r="H754" s="39" t="s">
        <v>620</v>
      </c>
      <c r="I754" s="38">
        <v>45797</v>
      </c>
      <c r="J754" s="38">
        <v>46022</v>
      </c>
      <c r="K754" s="39" t="s">
        <v>2773</v>
      </c>
      <c r="L754" s="39" t="s">
        <v>1317</v>
      </c>
      <c r="M754" s="39" t="s">
        <v>1316</v>
      </c>
      <c r="N754" s="39" t="s">
        <v>2509</v>
      </c>
      <c r="O754" s="39" t="s">
        <v>2772</v>
      </c>
      <c r="P754" s="39" t="s">
        <v>2771</v>
      </c>
      <c r="Q754" s="39" t="s">
        <v>541</v>
      </c>
      <c r="R754" s="39" t="s">
        <v>542</v>
      </c>
      <c r="S754" s="39" t="s">
        <v>571</v>
      </c>
      <c r="T754" s="39" t="s">
        <v>570</v>
      </c>
      <c r="U754" s="39" t="s">
        <v>569</v>
      </c>
      <c r="V754" s="39" t="s">
        <v>568</v>
      </c>
      <c r="W754" s="39" t="s">
        <v>567</v>
      </c>
      <c r="X754" s="39" t="s">
        <v>566</v>
      </c>
      <c r="Y754" s="39" t="s">
        <v>1313</v>
      </c>
      <c r="Z754" s="39" t="s">
        <v>1312</v>
      </c>
      <c r="AA754" s="39" t="s">
        <v>1046</v>
      </c>
      <c r="AB754" s="39" t="s">
        <v>1045</v>
      </c>
      <c r="AC754" s="39" t="s">
        <v>1044</v>
      </c>
      <c r="AD754" s="39" t="s">
        <v>1043</v>
      </c>
      <c r="AE754" s="39" t="s">
        <v>559</v>
      </c>
      <c r="AF754" s="39" t="s">
        <v>525</v>
      </c>
      <c r="AG754" s="39" t="s">
        <v>1019</v>
      </c>
      <c r="AH754" s="39" t="s">
        <v>1018</v>
      </c>
      <c r="AI754" s="40">
        <v>45344021</v>
      </c>
      <c r="AJ754" s="40">
        <v>0</v>
      </c>
      <c r="AK754" s="40">
        <v>0</v>
      </c>
      <c r="AL754" s="40">
        <v>45344021</v>
      </c>
      <c r="AM754" s="40">
        <v>45344021</v>
      </c>
      <c r="AN754" s="40">
        <v>0</v>
      </c>
      <c r="AO754" s="39" t="s">
        <v>2770</v>
      </c>
      <c r="AP754" s="39" t="s">
        <v>624</v>
      </c>
      <c r="AQ754" s="39" t="s">
        <v>2769</v>
      </c>
      <c r="AR754" s="39" t="s">
        <v>624</v>
      </c>
      <c r="AS754" s="38">
        <v>45797</v>
      </c>
    </row>
    <row r="755" spans="1:45" x14ac:dyDescent="0.2">
      <c r="A755" s="39" t="s">
        <v>582</v>
      </c>
      <c r="B755" s="38">
        <v>45658</v>
      </c>
      <c r="C755" s="38">
        <v>45961</v>
      </c>
      <c r="D755" s="39" t="s">
        <v>581</v>
      </c>
      <c r="E755" s="38">
        <v>45798</v>
      </c>
      <c r="F755" s="39" t="s">
        <v>1317</v>
      </c>
      <c r="G755" s="39" t="s">
        <v>1316</v>
      </c>
      <c r="H755" s="39" t="s">
        <v>2768</v>
      </c>
      <c r="I755" s="38">
        <v>45798</v>
      </c>
      <c r="J755" s="38">
        <v>46022</v>
      </c>
      <c r="K755" s="39" t="s">
        <v>2763</v>
      </c>
      <c r="L755" s="39" t="s">
        <v>1317</v>
      </c>
      <c r="M755" s="39" t="s">
        <v>1316</v>
      </c>
      <c r="N755" s="39" t="s">
        <v>2503</v>
      </c>
      <c r="O755" s="39" t="s">
        <v>2767</v>
      </c>
      <c r="P755" s="39" t="s">
        <v>2766</v>
      </c>
      <c r="Q755" s="39" t="s">
        <v>66</v>
      </c>
      <c r="R755" s="39" t="s">
        <v>67</v>
      </c>
      <c r="S755" s="39" t="s">
        <v>571</v>
      </c>
      <c r="T755" s="39" t="s">
        <v>570</v>
      </c>
      <c r="U755" s="39" t="s">
        <v>569</v>
      </c>
      <c r="V755" s="39" t="s">
        <v>568</v>
      </c>
      <c r="W755" s="39" t="s">
        <v>567</v>
      </c>
      <c r="X755" s="39" t="s">
        <v>566</v>
      </c>
      <c r="Y755" s="39" t="s">
        <v>1313</v>
      </c>
      <c r="Z755" s="39" t="s">
        <v>1312</v>
      </c>
      <c r="AA755" s="39" t="s">
        <v>1046</v>
      </c>
      <c r="AB755" s="39" t="s">
        <v>1045</v>
      </c>
      <c r="AC755" s="39" t="s">
        <v>1044</v>
      </c>
      <c r="AD755" s="39" t="s">
        <v>1043</v>
      </c>
      <c r="AE755" s="39" t="s">
        <v>559</v>
      </c>
      <c r="AF755" s="39" t="s">
        <v>525</v>
      </c>
      <c r="AG755" s="39" t="s">
        <v>1019</v>
      </c>
      <c r="AH755" s="39" t="s">
        <v>1018</v>
      </c>
      <c r="AI755" s="40">
        <v>226500</v>
      </c>
      <c r="AJ755" s="40">
        <v>0</v>
      </c>
      <c r="AK755" s="40">
        <v>0</v>
      </c>
      <c r="AL755" s="40">
        <v>226500</v>
      </c>
      <c r="AM755" s="40">
        <v>226500</v>
      </c>
      <c r="AN755" s="40">
        <v>0</v>
      </c>
      <c r="AO755" s="39" t="s">
        <v>2765</v>
      </c>
      <c r="AP755" s="39" t="s">
        <v>554</v>
      </c>
      <c r="AQ755" s="39" t="s">
        <v>2764</v>
      </c>
      <c r="AR755" s="39" t="s">
        <v>554</v>
      </c>
      <c r="AS755" s="38">
        <v>45798</v>
      </c>
    </row>
    <row r="756" spans="1:45" x14ac:dyDescent="0.2">
      <c r="A756" s="39" t="s">
        <v>582</v>
      </c>
      <c r="B756" s="38">
        <v>45658</v>
      </c>
      <c r="C756" s="38">
        <v>45961</v>
      </c>
      <c r="D756" s="39" t="s">
        <v>581</v>
      </c>
      <c r="E756" s="38">
        <v>45798</v>
      </c>
      <c r="F756" s="39" t="s">
        <v>1317</v>
      </c>
      <c r="G756" s="39" t="s">
        <v>1316</v>
      </c>
      <c r="H756" s="39" t="s">
        <v>2768</v>
      </c>
      <c r="I756" s="38">
        <v>45798</v>
      </c>
      <c r="J756" s="38">
        <v>46022</v>
      </c>
      <c r="K756" s="39" t="s">
        <v>2763</v>
      </c>
      <c r="L756" s="39" t="s">
        <v>1317</v>
      </c>
      <c r="M756" s="39" t="s">
        <v>1316</v>
      </c>
      <c r="N756" s="39" t="s">
        <v>2503</v>
      </c>
      <c r="O756" s="39" t="s">
        <v>2767</v>
      </c>
      <c r="P756" s="39" t="s">
        <v>2766</v>
      </c>
      <c r="Q756" s="39" t="s">
        <v>74</v>
      </c>
      <c r="R756" s="39" t="s">
        <v>75</v>
      </c>
      <c r="S756" s="39" t="s">
        <v>571</v>
      </c>
      <c r="T756" s="39" t="s">
        <v>570</v>
      </c>
      <c r="U756" s="39" t="s">
        <v>569</v>
      </c>
      <c r="V756" s="39" t="s">
        <v>568</v>
      </c>
      <c r="W756" s="39" t="s">
        <v>567</v>
      </c>
      <c r="X756" s="39" t="s">
        <v>566</v>
      </c>
      <c r="Y756" s="39" t="s">
        <v>1313</v>
      </c>
      <c r="Z756" s="39" t="s">
        <v>1312</v>
      </c>
      <c r="AA756" s="39" t="s">
        <v>1046</v>
      </c>
      <c r="AB756" s="39" t="s">
        <v>1045</v>
      </c>
      <c r="AC756" s="39" t="s">
        <v>1044</v>
      </c>
      <c r="AD756" s="39" t="s">
        <v>1043</v>
      </c>
      <c r="AE756" s="39" t="s">
        <v>559</v>
      </c>
      <c r="AF756" s="39" t="s">
        <v>525</v>
      </c>
      <c r="AG756" s="39" t="s">
        <v>1019</v>
      </c>
      <c r="AH756" s="39" t="s">
        <v>1018</v>
      </c>
      <c r="AI756" s="40">
        <v>160600</v>
      </c>
      <c r="AJ756" s="40">
        <v>0</v>
      </c>
      <c r="AK756" s="40">
        <v>0</v>
      </c>
      <c r="AL756" s="40">
        <v>160600</v>
      </c>
      <c r="AM756" s="40">
        <v>160600</v>
      </c>
      <c r="AN756" s="40">
        <v>0</v>
      </c>
      <c r="AO756" s="39" t="s">
        <v>2765</v>
      </c>
      <c r="AP756" s="39" t="s">
        <v>629</v>
      </c>
      <c r="AQ756" s="39" t="s">
        <v>2764</v>
      </c>
      <c r="AR756" s="39" t="s">
        <v>629</v>
      </c>
      <c r="AS756" s="38">
        <v>45798</v>
      </c>
    </row>
    <row r="757" spans="1:45" x14ac:dyDescent="0.2">
      <c r="A757" s="39" t="s">
        <v>582</v>
      </c>
      <c r="B757" s="38">
        <v>45658</v>
      </c>
      <c r="C757" s="38">
        <v>45961</v>
      </c>
      <c r="D757" s="39" t="s">
        <v>581</v>
      </c>
      <c r="E757" s="38">
        <v>45798</v>
      </c>
      <c r="F757" s="39" t="s">
        <v>1317</v>
      </c>
      <c r="G757" s="39" t="s">
        <v>1316</v>
      </c>
      <c r="H757" s="39" t="s">
        <v>2768</v>
      </c>
      <c r="I757" s="38">
        <v>45798</v>
      </c>
      <c r="J757" s="38">
        <v>46022</v>
      </c>
      <c r="K757" s="39" t="s">
        <v>2763</v>
      </c>
      <c r="L757" s="39" t="s">
        <v>1317</v>
      </c>
      <c r="M757" s="39" t="s">
        <v>1316</v>
      </c>
      <c r="N757" s="39" t="s">
        <v>2503</v>
      </c>
      <c r="O757" s="39" t="s">
        <v>2767</v>
      </c>
      <c r="P757" s="39" t="s">
        <v>2766</v>
      </c>
      <c r="Q757" s="39" t="s">
        <v>84</v>
      </c>
      <c r="R757" s="39" t="s">
        <v>85</v>
      </c>
      <c r="S757" s="39" t="s">
        <v>571</v>
      </c>
      <c r="T757" s="39" t="s">
        <v>570</v>
      </c>
      <c r="U757" s="39" t="s">
        <v>569</v>
      </c>
      <c r="V757" s="39" t="s">
        <v>568</v>
      </c>
      <c r="W757" s="39" t="s">
        <v>567</v>
      </c>
      <c r="X757" s="39" t="s">
        <v>566</v>
      </c>
      <c r="Y757" s="39" t="s">
        <v>1313</v>
      </c>
      <c r="Z757" s="39" t="s">
        <v>1312</v>
      </c>
      <c r="AA757" s="39" t="s">
        <v>1046</v>
      </c>
      <c r="AB757" s="39" t="s">
        <v>1045</v>
      </c>
      <c r="AC757" s="39" t="s">
        <v>1044</v>
      </c>
      <c r="AD757" s="39" t="s">
        <v>1043</v>
      </c>
      <c r="AE757" s="39" t="s">
        <v>559</v>
      </c>
      <c r="AF757" s="39" t="s">
        <v>525</v>
      </c>
      <c r="AG757" s="39" t="s">
        <v>1019</v>
      </c>
      <c r="AH757" s="39" t="s">
        <v>1018</v>
      </c>
      <c r="AI757" s="40">
        <v>1449000</v>
      </c>
      <c r="AJ757" s="40">
        <v>0</v>
      </c>
      <c r="AK757" s="40">
        <v>0</v>
      </c>
      <c r="AL757" s="40">
        <v>1449000</v>
      </c>
      <c r="AM757" s="40">
        <v>1449000</v>
      </c>
      <c r="AN757" s="40">
        <v>0</v>
      </c>
      <c r="AO757" s="39" t="s">
        <v>2765</v>
      </c>
      <c r="AP757" s="39" t="s">
        <v>628</v>
      </c>
      <c r="AQ757" s="39" t="s">
        <v>2764</v>
      </c>
      <c r="AR757" s="39" t="s">
        <v>628</v>
      </c>
      <c r="AS757" s="38">
        <v>45798</v>
      </c>
    </row>
    <row r="758" spans="1:45" x14ac:dyDescent="0.2">
      <c r="A758" s="39" t="s">
        <v>582</v>
      </c>
      <c r="B758" s="38">
        <v>45658</v>
      </c>
      <c r="C758" s="38">
        <v>45961</v>
      </c>
      <c r="D758" s="39" t="s">
        <v>581</v>
      </c>
      <c r="E758" s="38">
        <v>45798</v>
      </c>
      <c r="F758" s="39" t="s">
        <v>1317</v>
      </c>
      <c r="G758" s="39" t="s">
        <v>1316</v>
      </c>
      <c r="H758" s="39" t="s">
        <v>2768</v>
      </c>
      <c r="I758" s="38">
        <v>45798</v>
      </c>
      <c r="J758" s="38">
        <v>46022</v>
      </c>
      <c r="K758" s="39" t="s">
        <v>2763</v>
      </c>
      <c r="L758" s="39" t="s">
        <v>1317</v>
      </c>
      <c r="M758" s="39" t="s">
        <v>1316</v>
      </c>
      <c r="N758" s="39" t="s">
        <v>2503</v>
      </c>
      <c r="O758" s="39" t="s">
        <v>2767</v>
      </c>
      <c r="P758" s="39" t="s">
        <v>2766</v>
      </c>
      <c r="Q758" s="39" t="s">
        <v>88</v>
      </c>
      <c r="R758" s="39" t="s">
        <v>89</v>
      </c>
      <c r="S758" s="39" t="s">
        <v>571</v>
      </c>
      <c r="T758" s="39" t="s">
        <v>570</v>
      </c>
      <c r="U758" s="39" t="s">
        <v>569</v>
      </c>
      <c r="V758" s="39" t="s">
        <v>568</v>
      </c>
      <c r="W758" s="39" t="s">
        <v>567</v>
      </c>
      <c r="X758" s="39" t="s">
        <v>566</v>
      </c>
      <c r="Y758" s="39" t="s">
        <v>1313</v>
      </c>
      <c r="Z758" s="39" t="s">
        <v>1312</v>
      </c>
      <c r="AA758" s="39" t="s">
        <v>1046</v>
      </c>
      <c r="AB758" s="39" t="s">
        <v>1045</v>
      </c>
      <c r="AC758" s="39" t="s">
        <v>1044</v>
      </c>
      <c r="AD758" s="39" t="s">
        <v>1043</v>
      </c>
      <c r="AE758" s="39" t="s">
        <v>559</v>
      </c>
      <c r="AF758" s="39" t="s">
        <v>525</v>
      </c>
      <c r="AG758" s="39" t="s">
        <v>1019</v>
      </c>
      <c r="AH758" s="39" t="s">
        <v>1018</v>
      </c>
      <c r="AI758" s="40">
        <v>9900</v>
      </c>
      <c r="AJ758" s="40">
        <v>0</v>
      </c>
      <c r="AK758" s="40">
        <v>0</v>
      </c>
      <c r="AL758" s="40">
        <v>9900</v>
      </c>
      <c r="AM758" s="40">
        <v>9900</v>
      </c>
      <c r="AN758" s="40">
        <v>0</v>
      </c>
      <c r="AO758" s="39" t="s">
        <v>2765</v>
      </c>
      <c r="AP758" s="39" t="s">
        <v>627</v>
      </c>
      <c r="AQ758" s="39" t="s">
        <v>2764</v>
      </c>
      <c r="AR758" s="39" t="s">
        <v>627</v>
      </c>
      <c r="AS758" s="38">
        <v>45798</v>
      </c>
    </row>
    <row r="759" spans="1:45" x14ac:dyDescent="0.2">
      <c r="A759" s="39" t="s">
        <v>582</v>
      </c>
      <c r="B759" s="38">
        <v>45658</v>
      </c>
      <c r="C759" s="38">
        <v>45961</v>
      </c>
      <c r="D759" s="39" t="s">
        <v>581</v>
      </c>
      <c r="E759" s="38">
        <v>45798</v>
      </c>
      <c r="F759" s="39" t="s">
        <v>1317</v>
      </c>
      <c r="G759" s="39" t="s">
        <v>1316</v>
      </c>
      <c r="H759" s="39" t="s">
        <v>2768</v>
      </c>
      <c r="I759" s="38">
        <v>45798</v>
      </c>
      <c r="J759" s="38">
        <v>46022</v>
      </c>
      <c r="K759" s="39" t="s">
        <v>2763</v>
      </c>
      <c r="L759" s="39" t="s">
        <v>1317</v>
      </c>
      <c r="M759" s="39" t="s">
        <v>1316</v>
      </c>
      <c r="N759" s="39" t="s">
        <v>2503</v>
      </c>
      <c r="O759" s="39" t="s">
        <v>2767</v>
      </c>
      <c r="P759" s="39" t="s">
        <v>2766</v>
      </c>
      <c r="Q759" s="39" t="s">
        <v>90</v>
      </c>
      <c r="R759" s="39" t="s">
        <v>91</v>
      </c>
      <c r="S759" s="39" t="s">
        <v>571</v>
      </c>
      <c r="T759" s="39" t="s">
        <v>570</v>
      </c>
      <c r="U759" s="39" t="s">
        <v>569</v>
      </c>
      <c r="V759" s="39" t="s">
        <v>568</v>
      </c>
      <c r="W759" s="39" t="s">
        <v>567</v>
      </c>
      <c r="X759" s="39" t="s">
        <v>566</v>
      </c>
      <c r="Y759" s="39" t="s">
        <v>1313</v>
      </c>
      <c r="Z759" s="39" t="s">
        <v>1312</v>
      </c>
      <c r="AA759" s="39" t="s">
        <v>1046</v>
      </c>
      <c r="AB759" s="39" t="s">
        <v>1045</v>
      </c>
      <c r="AC759" s="39" t="s">
        <v>1044</v>
      </c>
      <c r="AD759" s="39" t="s">
        <v>1043</v>
      </c>
      <c r="AE759" s="39" t="s">
        <v>559</v>
      </c>
      <c r="AF759" s="39" t="s">
        <v>525</v>
      </c>
      <c r="AG759" s="39" t="s">
        <v>1019</v>
      </c>
      <c r="AH759" s="39" t="s">
        <v>1018</v>
      </c>
      <c r="AI759" s="40">
        <v>1086800</v>
      </c>
      <c r="AJ759" s="40">
        <v>0</v>
      </c>
      <c r="AK759" s="40">
        <v>0</v>
      </c>
      <c r="AL759" s="40">
        <v>1086800</v>
      </c>
      <c r="AM759" s="40">
        <v>1086800</v>
      </c>
      <c r="AN759" s="40">
        <v>0</v>
      </c>
      <c r="AO759" s="39" t="s">
        <v>2765</v>
      </c>
      <c r="AP759" s="39" t="s">
        <v>626</v>
      </c>
      <c r="AQ759" s="39" t="s">
        <v>2764</v>
      </c>
      <c r="AR759" s="39" t="s">
        <v>626</v>
      </c>
      <c r="AS759" s="38">
        <v>45798</v>
      </c>
    </row>
    <row r="760" spans="1:45" x14ac:dyDescent="0.2">
      <c r="A760" s="39" t="s">
        <v>582</v>
      </c>
      <c r="B760" s="38">
        <v>45658</v>
      </c>
      <c r="C760" s="38">
        <v>45961</v>
      </c>
      <c r="D760" s="39" t="s">
        <v>581</v>
      </c>
      <c r="E760" s="38">
        <v>45798</v>
      </c>
      <c r="F760" s="39" t="s">
        <v>1317</v>
      </c>
      <c r="G760" s="39" t="s">
        <v>1316</v>
      </c>
      <c r="H760" s="39" t="s">
        <v>2768</v>
      </c>
      <c r="I760" s="38">
        <v>45798</v>
      </c>
      <c r="J760" s="38">
        <v>46022</v>
      </c>
      <c r="K760" s="39" t="s">
        <v>2763</v>
      </c>
      <c r="L760" s="39" t="s">
        <v>1317</v>
      </c>
      <c r="M760" s="39" t="s">
        <v>1316</v>
      </c>
      <c r="N760" s="39" t="s">
        <v>2503</v>
      </c>
      <c r="O760" s="39" t="s">
        <v>2767</v>
      </c>
      <c r="P760" s="39" t="s">
        <v>2766</v>
      </c>
      <c r="Q760" s="39" t="s">
        <v>92</v>
      </c>
      <c r="R760" s="39" t="s">
        <v>93</v>
      </c>
      <c r="S760" s="39" t="s">
        <v>571</v>
      </c>
      <c r="T760" s="39" t="s">
        <v>570</v>
      </c>
      <c r="U760" s="39" t="s">
        <v>569</v>
      </c>
      <c r="V760" s="39" t="s">
        <v>568</v>
      </c>
      <c r="W760" s="39" t="s">
        <v>567</v>
      </c>
      <c r="X760" s="39" t="s">
        <v>566</v>
      </c>
      <c r="Y760" s="39" t="s">
        <v>1313</v>
      </c>
      <c r="Z760" s="39" t="s">
        <v>1312</v>
      </c>
      <c r="AA760" s="39" t="s">
        <v>1046</v>
      </c>
      <c r="AB760" s="39" t="s">
        <v>1045</v>
      </c>
      <c r="AC760" s="39" t="s">
        <v>1044</v>
      </c>
      <c r="AD760" s="39" t="s">
        <v>1043</v>
      </c>
      <c r="AE760" s="39" t="s">
        <v>559</v>
      </c>
      <c r="AF760" s="39" t="s">
        <v>525</v>
      </c>
      <c r="AG760" s="39" t="s">
        <v>1019</v>
      </c>
      <c r="AH760" s="39" t="s">
        <v>1018</v>
      </c>
      <c r="AI760" s="40">
        <v>181000</v>
      </c>
      <c r="AJ760" s="40">
        <v>0</v>
      </c>
      <c r="AK760" s="40">
        <v>0</v>
      </c>
      <c r="AL760" s="40">
        <v>181000</v>
      </c>
      <c r="AM760" s="40">
        <v>181000</v>
      </c>
      <c r="AN760" s="40">
        <v>0</v>
      </c>
      <c r="AO760" s="39" t="s">
        <v>2765</v>
      </c>
      <c r="AP760" s="39" t="s">
        <v>611</v>
      </c>
      <c r="AQ760" s="39" t="s">
        <v>2764</v>
      </c>
      <c r="AR760" s="39" t="s">
        <v>611</v>
      </c>
      <c r="AS760" s="38">
        <v>45798</v>
      </c>
    </row>
    <row r="761" spans="1:45" x14ac:dyDescent="0.2">
      <c r="A761" s="39" t="s">
        <v>582</v>
      </c>
      <c r="B761" s="38">
        <v>45658</v>
      </c>
      <c r="C761" s="38">
        <v>45961</v>
      </c>
      <c r="D761" s="39" t="s">
        <v>581</v>
      </c>
      <c r="E761" s="38">
        <v>45798</v>
      </c>
      <c r="F761" s="39" t="s">
        <v>1317</v>
      </c>
      <c r="G761" s="39" t="s">
        <v>1316</v>
      </c>
      <c r="H761" s="39" t="s">
        <v>2768</v>
      </c>
      <c r="I761" s="38">
        <v>45798</v>
      </c>
      <c r="J761" s="38">
        <v>46022</v>
      </c>
      <c r="K761" s="39" t="s">
        <v>2763</v>
      </c>
      <c r="L761" s="39" t="s">
        <v>1317</v>
      </c>
      <c r="M761" s="39" t="s">
        <v>1316</v>
      </c>
      <c r="N761" s="39" t="s">
        <v>2503</v>
      </c>
      <c r="O761" s="39" t="s">
        <v>2767</v>
      </c>
      <c r="P761" s="39" t="s">
        <v>2766</v>
      </c>
      <c r="Q761" s="39" t="s">
        <v>94</v>
      </c>
      <c r="R761" s="39" t="s">
        <v>95</v>
      </c>
      <c r="S761" s="39" t="s">
        <v>571</v>
      </c>
      <c r="T761" s="39" t="s">
        <v>570</v>
      </c>
      <c r="U761" s="39" t="s">
        <v>569</v>
      </c>
      <c r="V761" s="39" t="s">
        <v>568</v>
      </c>
      <c r="W761" s="39" t="s">
        <v>567</v>
      </c>
      <c r="X761" s="39" t="s">
        <v>566</v>
      </c>
      <c r="Y761" s="39" t="s">
        <v>1313</v>
      </c>
      <c r="Z761" s="39" t="s">
        <v>1312</v>
      </c>
      <c r="AA761" s="39" t="s">
        <v>1046</v>
      </c>
      <c r="AB761" s="39" t="s">
        <v>1045</v>
      </c>
      <c r="AC761" s="39" t="s">
        <v>1044</v>
      </c>
      <c r="AD761" s="39" t="s">
        <v>1043</v>
      </c>
      <c r="AE761" s="39" t="s">
        <v>559</v>
      </c>
      <c r="AF761" s="39" t="s">
        <v>525</v>
      </c>
      <c r="AG761" s="39" t="s">
        <v>1019</v>
      </c>
      <c r="AH761" s="39" t="s">
        <v>1018</v>
      </c>
      <c r="AI761" s="40">
        <v>181000</v>
      </c>
      <c r="AJ761" s="40">
        <v>0</v>
      </c>
      <c r="AK761" s="40">
        <v>0</v>
      </c>
      <c r="AL761" s="40">
        <v>181000</v>
      </c>
      <c r="AM761" s="40">
        <v>181000</v>
      </c>
      <c r="AN761" s="40">
        <v>0</v>
      </c>
      <c r="AO761" s="39" t="s">
        <v>2765</v>
      </c>
      <c r="AP761" s="39" t="s">
        <v>597</v>
      </c>
      <c r="AQ761" s="39" t="s">
        <v>2764</v>
      </c>
      <c r="AR761" s="39" t="s">
        <v>597</v>
      </c>
      <c r="AS761" s="38">
        <v>45798</v>
      </c>
    </row>
    <row r="762" spans="1:45" x14ac:dyDescent="0.2">
      <c r="A762" s="39" t="s">
        <v>582</v>
      </c>
      <c r="B762" s="38">
        <v>45658</v>
      </c>
      <c r="C762" s="38">
        <v>45961</v>
      </c>
      <c r="D762" s="39" t="s">
        <v>581</v>
      </c>
      <c r="E762" s="38">
        <v>45798</v>
      </c>
      <c r="F762" s="39" t="s">
        <v>1317</v>
      </c>
      <c r="G762" s="39" t="s">
        <v>1316</v>
      </c>
      <c r="H762" s="39" t="s">
        <v>2768</v>
      </c>
      <c r="I762" s="38">
        <v>45798</v>
      </c>
      <c r="J762" s="38">
        <v>46022</v>
      </c>
      <c r="K762" s="39" t="s">
        <v>2763</v>
      </c>
      <c r="L762" s="39" t="s">
        <v>1317</v>
      </c>
      <c r="M762" s="39" t="s">
        <v>1316</v>
      </c>
      <c r="N762" s="39" t="s">
        <v>2503</v>
      </c>
      <c r="O762" s="39" t="s">
        <v>2767</v>
      </c>
      <c r="P762" s="39" t="s">
        <v>2766</v>
      </c>
      <c r="Q762" s="39" t="s">
        <v>96</v>
      </c>
      <c r="R762" s="39" t="s">
        <v>97</v>
      </c>
      <c r="S762" s="39" t="s">
        <v>571</v>
      </c>
      <c r="T762" s="39" t="s">
        <v>570</v>
      </c>
      <c r="U762" s="39" t="s">
        <v>569</v>
      </c>
      <c r="V762" s="39" t="s">
        <v>568</v>
      </c>
      <c r="W762" s="39" t="s">
        <v>567</v>
      </c>
      <c r="X762" s="39" t="s">
        <v>566</v>
      </c>
      <c r="Y762" s="39" t="s">
        <v>1313</v>
      </c>
      <c r="Z762" s="39" t="s">
        <v>1312</v>
      </c>
      <c r="AA762" s="39" t="s">
        <v>1046</v>
      </c>
      <c r="AB762" s="39" t="s">
        <v>1045</v>
      </c>
      <c r="AC762" s="39" t="s">
        <v>1044</v>
      </c>
      <c r="AD762" s="39" t="s">
        <v>1043</v>
      </c>
      <c r="AE762" s="39" t="s">
        <v>559</v>
      </c>
      <c r="AF762" s="39" t="s">
        <v>525</v>
      </c>
      <c r="AG762" s="39" t="s">
        <v>1019</v>
      </c>
      <c r="AH762" s="39" t="s">
        <v>1018</v>
      </c>
      <c r="AI762" s="40">
        <v>362200</v>
      </c>
      <c r="AJ762" s="40">
        <v>0</v>
      </c>
      <c r="AK762" s="40">
        <v>0</v>
      </c>
      <c r="AL762" s="40">
        <v>362200</v>
      </c>
      <c r="AM762" s="40">
        <v>362200</v>
      </c>
      <c r="AN762" s="40">
        <v>0</v>
      </c>
      <c r="AO762" s="39" t="s">
        <v>2765</v>
      </c>
      <c r="AP762" s="39" t="s">
        <v>574</v>
      </c>
      <c r="AQ762" s="39" t="s">
        <v>2764</v>
      </c>
      <c r="AR762" s="39" t="s">
        <v>574</v>
      </c>
      <c r="AS762" s="38">
        <v>45798</v>
      </c>
    </row>
    <row r="763" spans="1:45" x14ac:dyDescent="0.2">
      <c r="A763" s="39" t="s">
        <v>582</v>
      </c>
      <c r="B763" s="38">
        <v>45658</v>
      </c>
      <c r="C763" s="38">
        <v>45961</v>
      </c>
      <c r="D763" s="39" t="s">
        <v>581</v>
      </c>
      <c r="E763" s="38">
        <v>45798</v>
      </c>
      <c r="F763" s="39" t="s">
        <v>614</v>
      </c>
      <c r="G763" s="39" t="s">
        <v>1054</v>
      </c>
      <c r="H763" s="39" t="s">
        <v>1128</v>
      </c>
      <c r="I763" s="38">
        <v>45798</v>
      </c>
      <c r="J763" s="38">
        <v>46022</v>
      </c>
      <c r="K763" s="39" t="s">
        <v>2763</v>
      </c>
      <c r="L763" s="39" t="s">
        <v>576</v>
      </c>
      <c r="M763" s="39" t="s">
        <v>575</v>
      </c>
      <c r="N763" s="39" t="s">
        <v>1051</v>
      </c>
      <c r="O763" s="39" t="s">
        <v>2762</v>
      </c>
      <c r="P763" s="39" t="s">
        <v>2761</v>
      </c>
      <c r="Q763" s="39" t="s">
        <v>343</v>
      </c>
      <c r="R763" s="39" t="s">
        <v>344</v>
      </c>
      <c r="S763" s="39" t="s">
        <v>571</v>
      </c>
      <c r="T763" s="39" t="s">
        <v>570</v>
      </c>
      <c r="U763" s="39" t="s">
        <v>569</v>
      </c>
      <c r="V763" s="39" t="s">
        <v>568</v>
      </c>
      <c r="W763" s="39" t="s">
        <v>567</v>
      </c>
      <c r="X763" s="39" t="s">
        <v>566</v>
      </c>
      <c r="Y763" s="39" t="s">
        <v>1048</v>
      </c>
      <c r="Z763" s="39" t="s">
        <v>1047</v>
      </c>
      <c r="AA763" s="39" t="s">
        <v>1046</v>
      </c>
      <c r="AB763" s="39" t="s">
        <v>1045</v>
      </c>
      <c r="AC763" s="39" t="s">
        <v>1044</v>
      </c>
      <c r="AD763" s="39" t="s">
        <v>1043</v>
      </c>
      <c r="AE763" s="39" t="s">
        <v>559</v>
      </c>
      <c r="AF763" s="39" t="s">
        <v>525</v>
      </c>
      <c r="AG763" s="39" t="s">
        <v>2501</v>
      </c>
      <c r="AH763" s="39" t="s">
        <v>2500</v>
      </c>
      <c r="AI763" s="40">
        <v>102964</v>
      </c>
      <c r="AJ763" s="40">
        <v>0</v>
      </c>
      <c r="AK763" s="40">
        <v>0</v>
      </c>
      <c r="AL763" s="40">
        <v>102964</v>
      </c>
      <c r="AM763" s="40">
        <v>102964</v>
      </c>
      <c r="AN763" s="40">
        <v>0</v>
      </c>
      <c r="AO763" s="39" t="s">
        <v>2760</v>
      </c>
      <c r="AP763" s="39" t="s">
        <v>554</v>
      </c>
      <c r="AQ763" s="39" t="s">
        <v>1041</v>
      </c>
      <c r="AR763" s="39" t="s">
        <v>554</v>
      </c>
      <c r="AS763" s="38">
        <v>45798</v>
      </c>
    </row>
    <row r="764" spans="1:45" x14ac:dyDescent="0.2">
      <c r="A764" s="39" t="s">
        <v>582</v>
      </c>
      <c r="B764" s="38">
        <v>45658</v>
      </c>
      <c r="C764" s="38">
        <v>45961</v>
      </c>
      <c r="D764" s="39" t="s">
        <v>581</v>
      </c>
      <c r="E764" s="38">
        <v>45804</v>
      </c>
      <c r="F764" s="39" t="s">
        <v>580</v>
      </c>
      <c r="G764" s="39" t="s">
        <v>579</v>
      </c>
      <c r="H764" s="39" t="s">
        <v>2759</v>
      </c>
      <c r="I764" s="38">
        <v>45803</v>
      </c>
      <c r="J764" s="38">
        <v>46022</v>
      </c>
      <c r="K764" s="39" t="s">
        <v>2737</v>
      </c>
      <c r="L764" s="39" t="s">
        <v>576</v>
      </c>
      <c r="M764" s="39" t="s">
        <v>575</v>
      </c>
      <c r="N764" s="39" t="s">
        <v>2672</v>
      </c>
      <c r="O764" s="39" t="s">
        <v>2401</v>
      </c>
      <c r="P764" s="39" t="s">
        <v>2758</v>
      </c>
      <c r="Q764" s="39" t="s">
        <v>1289</v>
      </c>
      <c r="R764" s="39" t="s">
        <v>514</v>
      </c>
      <c r="S764" s="39" t="s">
        <v>571</v>
      </c>
      <c r="T764" s="39" t="s">
        <v>570</v>
      </c>
      <c r="U764" s="39" t="s">
        <v>1090</v>
      </c>
      <c r="V764" s="39" t="s">
        <v>1089</v>
      </c>
      <c r="W764" s="39" t="s">
        <v>1288</v>
      </c>
      <c r="X764" s="39" t="s">
        <v>1004</v>
      </c>
      <c r="Y764" s="39" t="s">
        <v>596</v>
      </c>
      <c r="Z764" s="39" t="s">
        <v>692</v>
      </c>
      <c r="AA764" s="39" t="s">
        <v>2757</v>
      </c>
      <c r="AB764" s="39" t="s">
        <v>702</v>
      </c>
      <c r="AC764" s="39" t="s">
        <v>2756</v>
      </c>
      <c r="AD764" s="39" t="s">
        <v>2755</v>
      </c>
      <c r="AE764" s="39" t="s">
        <v>559</v>
      </c>
      <c r="AF764" s="39" t="s">
        <v>525</v>
      </c>
      <c r="AG764" s="39" t="s">
        <v>699</v>
      </c>
      <c r="AH764" s="39" t="s">
        <v>698</v>
      </c>
      <c r="AI764" s="40">
        <v>39655000</v>
      </c>
      <c r="AJ764" s="40">
        <v>2454833</v>
      </c>
      <c r="AK764" s="40">
        <v>0</v>
      </c>
      <c r="AL764" s="40">
        <v>37200167</v>
      </c>
      <c r="AM764" s="40">
        <v>20205167</v>
      </c>
      <c r="AN764" s="40">
        <v>16995000</v>
      </c>
      <c r="AO764" s="39" t="s">
        <v>2754</v>
      </c>
      <c r="AP764" s="39" t="s">
        <v>554</v>
      </c>
      <c r="AQ764" s="39" t="s">
        <v>2753</v>
      </c>
      <c r="AR764" s="39" t="s">
        <v>554</v>
      </c>
      <c r="AS764" s="38">
        <v>45804</v>
      </c>
    </row>
    <row r="765" spans="1:45" x14ac:dyDescent="0.2">
      <c r="A765" s="39" t="s">
        <v>582</v>
      </c>
      <c r="B765" s="38">
        <v>45658</v>
      </c>
      <c r="C765" s="38">
        <v>45961</v>
      </c>
      <c r="D765" s="39" t="s">
        <v>581</v>
      </c>
      <c r="E765" s="38">
        <v>45804</v>
      </c>
      <c r="F765" s="39" t="s">
        <v>580</v>
      </c>
      <c r="G765" s="39" t="s">
        <v>579</v>
      </c>
      <c r="H765" s="39" t="s">
        <v>2752</v>
      </c>
      <c r="I765" s="38">
        <v>45803</v>
      </c>
      <c r="J765" s="38">
        <v>46022</v>
      </c>
      <c r="K765" s="39" t="s">
        <v>2737</v>
      </c>
      <c r="L765" s="39" t="s">
        <v>576</v>
      </c>
      <c r="M765" s="39" t="s">
        <v>575</v>
      </c>
      <c r="N765" s="39" t="s">
        <v>2599</v>
      </c>
      <c r="O765" s="39" t="s">
        <v>2751</v>
      </c>
      <c r="P765" s="39" t="s">
        <v>2750</v>
      </c>
      <c r="Q765" s="39" t="s">
        <v>2320</v>
      </c>
      <c r="R765" s="39" t="s">
        <v>516</v>
      </c>
      <c r="S765" s="39" t="s">
        <v>571</v>
      </c>
      <c r="T765" s="39" t="s">
        <v>570</v>
      </c>
      <c r="U765" s="39" t="s">
        <v>1090</v>
      </c>
      <c r="V765" s="39" t="s">
        <v>1089</v>
      </c>
      <c r="W765" s="39" t="s">
        <v>2317</v>
      </c>
      <c r="X765" s="39" t="s">
        <v>1004</v>
      </c>
      <c r="Y765" s="39" t="s">
        <v>596</v>
      </c>
      <c r="Z765" s="39" t="s">
        <v>692</v>
      </c>
      <c r="AA765" s="39" t="s">
        <v>2749</v>
      </c>
      <c r="AB765" s="39" t="s">
        <v>702</v>
      </c>
      <c r="AC765" s="39" t="s">
        <v>2748</v>
      </c>
      <c r="AD765" s="39" t="s">
        <v>2747</v>
      </c>
      <c r="AE765" s="39" t="s">
        <v>559</v>
      </c>
      <c r="AF765" s="39" t="s">
        <v>525</v>
      </c>
      <c r="AG765" s="39" t="s">
        <v>699</v>
      </c>
      <c r="AH765" s="39" t="s">
        <v>698</v>
      </c>
      <c r="AI765" s="40">
        <v>38250000</v>
      </c>
      <c r="AJ765" s="40">
        <v>2040000</v>
      </c>
      <c r="AK765" s="40">
        <v>0</v>
      </c>
      <c r="AL765" s="40">
        <v>36210000</v>
      </c>
      <c r="AM765" s="40">
        <v>20910000</v>
      </c>
      <c r="AN765" s="40">
        <v>15300000</v>
      </c>
      <c r="AO765" s="39" t="s">
        <v>2746</v>
      </c>
      <c r="AP765" s="39" t="s">
        <v>554</v>
      </c>
      <c r="AQ765" s="39" t="s">
        <v>2745</v>
      </c>
      <c r="AR765" s="39" t="s">
        <v>554</v>
      </c>
      <c r="AS765" s="38">
        <v>45804</v>
      </c>
    </row>
    <row r="766" spans="1:45" x14ac:dyDescent="0.2">
      <c r="A766" s="39" t="s">
        <v>582</v>
      </c>
      <c r="B766" s="38">
        <v>45658</v>
      </c>
      <c r="C766" s="38">
        <v>45961</v>
      </c>
      <c r="D766" s="39" t="s">
        <v>581</v>
      </c>
      <c r="E766" s="38">
        <v>45804</v>
      </c>
      <c r="F766" s="39" t="s">
        <v>1317</v>
      </c>
      <c r="G766" s="39" t="s">
        <v>1316</v>
      </c>
      <c r="H766" s="39" t="s">
        <v>2744</v>
      </c>
      <c r="I766" s="38">
        <v>45804</v>
      </c>
      <c r="J766" s="38">
        <v>46022</v>
      </c>
      <c r="K766" s="39" t="s">
        <v>2743</v>
      </c>
      <c r="L766" s="39" t="s">
        <v>1317</v>
      </c>
      <c r="M766" s="39" t="s">
        <v>1316</v>
      </c>
      <c r="N766" s="39" t="s">
        <v>2455</v>
      </c>
      <c r="O766" s="39" t="s">
        <v>2742</v>
      </c>
      <c r="P766" s="39" t="s">
        <v>2741</v>
      </c>
      <c r="Q766" s="39" t="s">
        <v>66</v>
      </c>
      <c r="R766" s="39" t="s">
        <v>67</v>
      </c>
      <c r="S766" s="39" t="s">
        <v>571</v>
      </c>
      <c r="T766" s="39" t="s">
        <v>570</v>
      </c>
      <c r="U766" s="39" t="s">
        <v>569</v>
      </c>
      <c r="V766" s="39" t="s">
        <v>568</v>
      </c>
      <c r="W766" s="39" t="s">
        <v>567</v>
      </c>
      <c r="X766" s="39" t="s">
        <v>566</v>
      </c>
      <c r="Y766" s="39" t="s">
        <v>1313</v>
      </c>
      <c r="Z766" s="39" t="s">
        <v>1312</v>
      </c>
      <c r="AA766" s="39" t="s">
        <v>1046</v>
      </c>
      <c r="AB766" s="39" t="s">
        <v>1045</v>
      </c>
      <c r="AC766" s="39" t="s">
        <v>1044</v>
      </c>
      <c r="AD766" s="39" t="s">
        <v>1043</v>
      </c>
      <c r="AE766" s="39" t="s">
        <v>559</v>
      </c>
      <c r="AF766" s="39" t="s">
        <v>525</v>
      </c>
      <c r="AG766" s="39" t="s">
        <v>1019</v>
      </c>
      <c r="AH766" s="39" t="s">
        <v>1018</v>
      </c>
      <c r="AI766" s="40">
        <v>158500</v>
      </c>
      <c r="AJ766" s="40">
        <v>0</v>
      </c>
      <c r="AK766" s="40">
        <v>0</v>
      </c>
      <c r="AL766" s="40">
        <v>158500</v>
      </c>
      <c r="AM766" s="40">
        <v>158500</v>
      </c>
      <c r="AN766" s="40">
        <v>0</v>
      </c>
      <c r="AO766" s="39" t="s">
        <v>2740</v>
      </c>
      <c r="AP766" s="39" t="s">
        <v>554</v>
      </c>
      <c r="AQ766" s="39" t="s">
        <v>2739</v>
      </c>
      <c r="AR766" s="39" t="s">
        <v>554</v>
      </c>
      <c r="AS766" s="38">
        <v>45804</v>
      </c>
    </row>
    <row r="767" spans="1:45" x14ac:dyDescent="0.2">
      <c r="A767" s="39" t="s">
        <v>582</v>
      </c>
      <c r="B767" s="38">
        <v>45658</v>
      </c>
      <c r="C767" s="38">
        <v>45961</v>
      </c>
      <c r="D767" s="39" t="s">
        <v>581</v>
      </c>
      <c r="E767" s="38">
        <v>45804</v>
      </c>
      <c r="F767" s="39" t="s">
        <v>1317</v>
      </c>
      <c r="G767" s="39" t="s">
        <v>1316</v>
      </c>
      <c r="H767" s="39" t="s">
        <v>2744</v>
      </c>
      <c r="I767" s="38">
        <v>45804</v>
      </c>
      <c r="J767" s="38">
        <v>46022</v>
      </c>
      <c r="K767" s="39" t="s">
        <v>2743</v>
      </c>
      <c r="L767" s="39" t="s">
        <v>1317</v>
      </c>
      <c r="M767" s="39" t="s">
        <v>1316</v>
      </c>
      <c r="N767" s="39" t="s">
        <v>2455</v>
      </c>
      <c r="O767" s="39" t="s">
        <v>2742</v>
      </c>
      <c r="P767" s="39" t="s">
        <v>2741</v>
      </c>
      <c r="Q767" s="39" t="s">
        <v>74</v>
      </c>
      <c r="R767" s="39" t="s">
        <v>75</v>
      </c>
      <c r="S767" s="39" t="s">
        <v>571</v>
      </c>
      <c r="T767" s="39" t="s">
        <v>570</v>
      </c>
      <c r="U767" s="39" t="s">
        <v>569</v>
      </c>
      <c r="V767" s="39" t="s">
        <v>568</v>
      </c>
      <c r="W767" s="39" t="s">
        <v>567</v>
      </c>
      <c r="X767" s="39" t="s">
        <v>566</v>
      </c>
      <c r="Y767" s="39" t="s">
        <v>1313</v>
      </c>
      <c r="Z767" s="39" t="s">
        <v>1312</v>
      </c>
      <c r="AA767" s="39" t="s">
        <v>1046</v>
      </c>
      <c r="AB767" s="39" t="s">
        <v>1045</v>
      </c>
      <c r="AC767" s="39" t="s">
        <v>1044</v>
      </c>
      <c r="AD767" s="39" t="s">
        <v>1043</v>
      </c>
      <c r="AE767" s="39" t="s">
        <v>559</v>
      </c>
      <c r="AF767" s="39" t="s">
        <v>525</v>
      </c>
      <c r="AG767" s="39" t="s">
        <v>1019</v>
      </c>
      <c r="AH767" s="39" t="s">
        <v>1018</v>
      </c>
      <c r="AI767" s="40">
        <v>111100</v>
      </c>
      <c r="AJ767" s="40">
        <v>0</v>
      </c>
      <c r="AK767" s="40">
        <v>0</v>
      </c>
      <c r="AL767" s="40">
        <v>111100</v>
      </c>
      <c r="AM767" s="40">
        <v>111100</v>
      </c>
      <c r="AN767" s="40">
        <v>0</v>
      </c>
      <c r="AO767" s="39" t="s">
        <v>2740</v>
      </c>
      <c r="AP767" s="39" t="s">
        <v>629</v>
      </c>
      <c r="AQ767" s="39" t="s">
        <v>2739</v>
      </c>
      <c r="AR767" s="39" t="s">
        <v>629</v>
      </c>
      <c r="AS767" s="38">
        <v>45804</v>
      </c>
    </row>
    <row r="768" spans="1:45" x14ac:dyDescent="0.2">
      <c r="A768" s="39" t="s">
        <v>582</v>
      </c>
      <c r="B768" s="38">
        <v>45658</v>
      </c>
      <c r="C768" s="38">
        <v>45961</v>
      </c>
      <c r="D768" s="39" t="s">
        <v>581</v>
      </c>
      <c r="E768" s="38">
        <v>45804</v>
      </c>
      <c r="F768" s="39" t="s">
        <v>1317</v>
      </c>
      <c r="G768" s="39" t="s">
        <v>1316</v>
      </c>
      <c r="H768" s="39" t="s">
        <v>2744</v>
      </c>
      <c r="I768" s="38">
        <v>45804</v>
      </c>
      <c r="J768" s="38">
        <v>46022</v>
      </c>
      <c r="K768" s="39" t="s">
        <v>2743</v>
      </c>
      <c r="L768" s="39" t="s">
        <v>1317</v>
      </c>
      <c r="M768" s="39" t="s">
        <v>1316</v>
      </c>
      <c r="N768" s="39" t="s">
        <v>2455</v>
      </c>
      <c r="O768" s="39" t="s">
        <v>2742</v>
      </c>
      <c r="P768" s="39" t="s">
        <v>2741</v>
      </c>
      <c r="Q768" s="39" t="s">
        <v>84</v>
      </c>
      <c r="R768" s="39" t="s">
        <v>85</v>
      </c>
      <c r="S768" s="39" t="s">
        <v>571</v>
      </c>
      <c r="T768" s="39" t="s">
        <v>570</v>
      </c>
      <c r="U768" s="39" t="s">
        <v>569</v>
      </c>
      <c r="V768" s="39" t="s">
        <v>568</v>
      </c>
      <c r="W768" s="39" t="s">
        <v>567</v>
      </c>
      <c r="X768" s="39" t="s">
        <v>566</v>
      </c>
      <c r="Y768" s="39" t="s">
        <v>1313</v>
      </c>
      <c r="Z768" s="39" t="s">
        <v>1312</v>
      </c>
      <c r="AA768" s="39" t="s">
        <v>1046</v>
      </c>
      <c r="AB768" s="39" t="s">
        <v>1045</v>
      </c>
      <c r="AC768" s="39" t="s">
        <v>1044</v>
      </c>
      <c r="AD768" s="39" t="s">
        <v>1043</v>
      </c>
      <c r="AE768" s="39" t="s">
        <v>559</v>
      </c>
      <c r="AF768" s="39" t="s">
        <v>525</v>
      </c>
      <c r="AG768" s="39" t="s">
        <v>1019</v>
      </c>
      <c r="AH768" s="39" t="s">
        <v>1018</v>
      </c>
      <c r="AI768" s="40">
        <v>2326700</v>
      </c>
      <c r="AJ768" s="40">
        <v>0</v>
      </c>
      <c r="AK768" s="40">
        <v>0</v>
      </c>
      <c r="AL768" s="40">
        <v>2326700</v>
      </c>
      <c r="AM768" s="40">
        <v>2326700</v>
      </c>
      <c r="AN768" s="40">
        <v>0</v>
      </c>
      <c r="AO768" s="39" t="s">
        <v>2740</v>
      </c>
      <c r="AP768" s="39" t="s">
        <v>628</v>
      </c>
      <c r="AQ768" s="39" t="s">
        <v>2739</v>
      </c>
      <c r="AR768" s="39" t="s">
        <v>628</v>
      </c>
      <c r="AS768" s="38">
        <v>45804</v>
      </c>
    </row>
    <row r="769" spans="1:45" x14ac:dyDescent="0.2">
      <c r="A769" s="39" t="s">
        <v>582</v>
      </c>
      <c r="B769" s="38">
        <v>45658</v>
      </c>
      <c r="C769" s="38">
        <v>45961</v>
      </c>
      <c r="D769" s="39" t="s">
        <v>581</v>
      </c>
      <c r="E769" s="38">
        <v>45804</v>
      </c>
      <c r="F769" s="39" t="s">
        <v>1317</v>
      </c>
      <c r="G769" s="39" t="s">
        <v>1316</v>
      </c>
      <c r="H769" s="39" t="s">
        <v>2744</v>
      </c>
      <c r="I769" s="38">
        <v>45804</v>
      </c>
      <c r="J769" s="38">
        <v>46022</v>
      </c>
      <c r="K769" s="39" t="s">
        <v>2743</v>
      </c>
      <c r="L769" s="39" t="s">
        <v>1317</v>
      </c>
      <c r="M769" s="39" t="s">
        <v>1316</v>
      </c>
      <c r="N769" s="39" t="s">
        <v>2455</v>
      </c>
      <c r="O769" s="39" t="s">
        <v>2742</v>
      </c>
      <c r="P769" s="39" t="s">
        <v>2741</v>
      </c>
      <c r="Q769" s="39" t="s">
        <v>88</v>
      </c>
      <c r="R769" s="39" t="s">
        <v>89</v>
      </c>
      <c r="S769" s="39" t="s">
        <v>571</v>
      </c>
      <c r="T769" s="39" t="s">
        <v>570</v>
      </c>
      <c r="U769" s="39" t="s">
        <v>569</v>
      </c>
      <c r="V769" s="39" t="s">
        <v>568</v>
      </c>
      <c r="W769" s="39" t="s">
        <v>567</v>
      </c>
      <c r="X769" s="39" t="s">
        <v>566</v>
      </c>
      <c r="Y769" s="39" t="s">
        <v>1313</v>
      </c>
      <c r="Z769" s="39" t="s">
        <v>1312</v>
      </c>
      <c r="AA769" s="39" t="s">
        <v>1046</v>
      </c>
      <c r="AB769" s="39" t="s">
        <v>1045</v>
      </c>
      <c r="AC769" s="39" t="s">
        <v>1044</v>
      </c>
      <c r="AD769" s="39" t="s">
        <v>1043</v>
      </c>
      <c r="AE769" s="39" t="s">
        <v>559</v>
      </c>
      <c r="AF769" s="39" t="s">
        <v>525</v>
      </c>
      <c r="AG769" s="39" t="s">
        <v>1019</v>
      </c>
      <c r="AH769" s="39" t="s">
        <v>1018</v>
      </c>
      <c r="AI769" s="40">
        <v>7100</v>
      </c>
      <c r="AJ769" s="40">
        <v>0</v>
      </c>
      <c r="AK769" s="40">
        <v>0</v>
      </c>
      <c r="AL769" s="40">
        <v>7100</v>
      </c>
      <c r="AM769" s="40">
        <v>7100</v>
      </c>
      <c r="AN769" s="40">
        <v>0</v>
      </c>
      <c r="AO769" s="39" t="s">
        <v>2740</v>
      </c>
      <c r="AP769" s="39" t="s">
        <v>627</v>
      </c>
      <c r="AQ769" s="39" t="s">
        <v>2739</v>
      </c>
      <c r="AR769" s="39" t="s">
        <v>627</v>
      </c>
      <c r="AS769" s="38">
        <v>45804</v>
      </c>
    </row>
    <row r="770" spans="1:45" x14ac:dyDescent="0.2">
      <c r="A770" s="39" t="s">
        <v>582</v>
      </c>
      <c r="B770" s="38">
        <v>45658</v>
      </c>
      <c r="C770" s="38">
        <v>45961</v>
      </c>
      <c r="D770" s="39" t="s">
        <v>581</v>
      </c>
      <c r="E770" s="38">
        <v>45804</v>
      </c>
      <c r="F770" s="39" t="s">
        <v>1317</v>
      </c>
      <c r="G770" s="39" t="s">
        <v>1316</v>
      </c>
      <c r="H770" s="39" t="s">
        <v>2744</v>
      </c>
      <c r="I770" s="38">
        <v>45804</v>
      </c>
      <c r="J770" s="38">
        <v>46022</v>
      </c>
      <c r="K770" s="39" t="s">
        <v>2743</v>
      </c>
      <c r="L770" s="39" t="s">
        <v>1317</v>
      </c>
      <c r="M770" s="39" t="s">
        <v>1316</v>
      </c>
      <c r="N770" s="39" t="s">
        <v>2455</v>
      </c>
      <c r="O770" s="39" t="s">
        <v>2742</v>
      </c>
      <c r="P770" s="39" t="s">
        <v>2741</v>
      </c>
      <c r="Q770" s="39" t="s">
        <v>90</v>
      </c>
      <c r="R770" s="39" t="s">
        <v>91</v>
      </c>
      <c r="S770" s="39" t="s">
        <v>571</v>
      </c>
      <c r="T770" s="39" t="s">
        <v>570</v>
      </c>
      <c r="U770" s="39" t="s">
        <v>569</v>
      </c>
      <c r="V770" s="39" t="s">
        <v>568</v>
      </c>
      <c r="W770" s="39" t="s">
        <v>567</v>
      </c>
      <c r="X770" s="39" t="s">
        <v>566</v>
      </c>
      <c r="Y770" s="39" t="s">
        <v>1313</v>
      </c>
      <c r="Z770" s="39" t="s">
        <v>1312</v>
      </c>
      <c r="AA770" s="39" t="s">
        <v>1046</v>
      </c>
      <c r="AB770" s="39" t="s">
        <v>1045</v>
      </c>
      <c r="AC770" s="39" t="s">
        <v>1044</v>
      </c>
      <c r="AD770" s="39" t="s">
        <v>1043</v>
      </c>
      <c r="AE770" s="39" t="s">
        <v>559</v>
      </c>
      <c r="AF770" s="39" t="s">
        <v>525</v>
      </c>
      <c r="AG770" s="39" t="s">
        <v>1019</v>
      </c>
      <c r="AH770" s="39" t="s">
        <v>1018</v>
      </c>
      <c r="AI770" s="40">
        <v>1745000</v>
      </c>
      <c r="AJ770" s="40">
        <v>0</v>
      </c>
      <c r="AK770" s="40">
        <v>0</v>
      </c>
      <c r="AL770" s="40">
        <v>1745000</v>
      </c>
      <c r="AM770" s="40">
        <v>1745000</v>
      </c>
      <c r="AN770" s="40">
        <v>0</v>
      </c>
      <c r="AO770" s="39" t="s">
        <v>2740</v>
      </c>
      <c r="AP770" s="39" t="s">
        <v>626</v>
      </c>
      <c r="AQ770" s="39" t="s">
        <v>2739</v>
      </c>
      <c r="AR770" s="39" t="s">
        <v>626</v>
      </c>
      <c r="AS770" s="38">
        <v>45804</v>
      </c>
    </row>
    <row r="771" spans="1:45" x14ac:dyDescent="0.2">
      <c r="A771" s="39" t="s">
        <v>582</v>
      </c>
      <c r="B771" s="38">
        <v>45658</v>
      </c>
      <c r="C771" s="38">
        <v>45961</v>
      </c>
      <c r="D771" s="39" t="s">
        <v>581</v>
      </c>
      <c r="E771" s="38">
        <v>45804</v>
      </c>
      <c r="F771" s="39" t="s">
        <v>1317</v>
      </c>
      <c r="G771" s="39" t="s">
        <v>1316</v>
      </c>
      <c r="H771" s="39" t="s">
        <v>2744</v>
      </c>
      <c r="I771" s="38">
        <v>45804</v>
      </c>
      <c r="J771" s="38">
        <v>46022</v>
      </c>
      <c r="K771" s="39" t="s">
        <v>2743</v>
      </c>
      <c r="L771" s="39" t="s">
        <v>1317</v>
      </c>
      <c r="M771" s="39" t="s">
        <v>1316</v>
      </c>
      <c r="N771" s="39" t="s">
        <v>2455</v>
      </c>
      <c r="O771" s="39" t="s">
        <v>2742</v>
      </c>
      <c r="P771" s="39" t="s">
        <v>2741</v>
      </c>
      <c r="Q771" s="39" t="s">
        <v>92</v>
      </c>
      <c r="R771" s="39" t="s">
        <v>93</v>
      </c>
      <c r="S771" s="39" t="s">
        <v>571</v>
      </c>
      <c r="T771" s="39" t="s">
        <v>570</v>
      </c>
      <c r="U771" s="39" t="s">
        <v>569</v>
      </c>
      <c r="V771" s="39" t="s">
        <v>568</v>
      </c>
      <c r="W771" s="39" t="s">
        <v>567</v>
      </c>
      <c r="X771" s="39" t="s">
        <v>566</v>
      </c>
      <c r="Y771" s="39" t="s">
        <v>1313</v>
      </c>
      <c r="Z771" s="39" t="s">
        <v>1312</v>
      </c>
      <c r="AA771" s="39" t="s">
        <v>1046</v>
      </c>
      <c r="AB771" s="39" t="s">
        <v>1045</v>
      </c>
      <c r="AC771" s="39" t="s">
        <v>1044</v>
      </c>
      <c r="AD771" s="39" t="s">
        <v>1043</v>
      </c>
      <c r="AE771" s="39" t="s">
        <v>559</v>
      </c>
      <c r="AF771" s="39" t="s">
        <v>525</v>
      </c>
      <c r="AG771" s="39" t="s">
        <v>1019</v>
      </c>
      <c r="AH771" s="39" t="s">
        <v>1018</v>
      </c>
      <c r="AI771" s="40">
        <v>290900</v>
      </c>
      <c r="AJ771" s="40">
        <v>0</v>
      </c>
      <c r="AK771" s="40">
        <v>0</v>
      </c>
      <c r="AL771" s="40">
        <v>290900</v>
      </c>
      <c r="AM771" s="40">
        <v>290900</v>
      </c>
      <c r="AN771" s="40">
        <v>0</v>
      </c>
      <c r="AO771" s="39" t="s">
        <v>2740</v>
      </c>
      <c r="AP771" s="39" t="s">
        <v>611</v>
      </c>
      <c r="AQ771" s="39" t="s">
        <v>2739</v>
      </c>
      <c r="AR771" s="39" t="s">
        <v>611</v>
      </c>
      <c r="AS771" s="38">
        <v>45804</v>
      </c>
    </row>
    <row r="772" spans="1:45" x14ac:dyDescent="0.2">
      <c r="A772" s="39" t="s">
        <v>582</v>
      </c>
      <c r="B772" s="38">
        <v>45658</v>
      </c>
      <c r="C772" s="38">
        <v>45961</v>
      </c>
      <c r="D772" s="39" t="s">
        <v>581</v>
      </c>
      <c r="E772" s="38">
        <v>45804</v>
      </c>
      <c r="F772" s="39" t="s">
        <v>1317</v>
      </c>
      <c r="G772" s="39" t="s">
        <v>1316</v>
      </c>
      <c r="H772" s="39" t="s">
        <v>2744</v>
      </c>
      <c r="I772" s="38">
        <v>45804</v>
      </c>
      <c r="J772" s="38">
        <v>46022</v>
      </c>
      <c r="K772" s="39" t="s">
        <v>2743</v>
      </c>
      <c r="L772" s="39" t="s">
        <v>1317</v>
      </c>
      <c r="M772" s="39" t="s">
        <v>1316</v>
      </c>
      <c r="N772" s="39" t="s">
        <v>2455</v>
      </c>
      <c r="O772" s="39" t="s">
        <v>2742</v>
      </c>
      <c r="P772" s="39" t="s">
        <v>2741</v>
      </c>
      <c r="Q772" s="39" t="s">
        <v>94</v>
      </c>
      <c r="R772" s="39" t="s">
        <v>95</v>
      </c>
      <c r="S772" s="39" t="s">
        <v>571</v>
      </c>
      <c r="T772" s="39" t="s">
        <v>570</v>
      </c>
      <c r="U772" s="39" t="s">
        <v>569</v>
      </c>
      <c r="V772" s="39" t="s">
        <v>568</v>
      </c>
      <c r="W772" s="39" t="s">
        <v>567</v>
      </c>
      <c r="X772" s="39" t="s">
        <v>566</v>
      </c>
      <c r="Y772" s="39" t="s">
        <v>1313</v>
      </c>
      <c r="Z772" s="39" t="s">
        <v>1312</v>
      </c>
      <c r="AA772" s="39" t="s">
        <v>1046</v>
      </c>
      <c r="AB772" s="39" t="s">
        <v>1045</v>
      </c>
      <c r="AC772" s="39" t="s">
        <v>1044</v>
      </c>
      <c r="AD772" s="39" t="s">
        <v>1043</v>
      </c>
      <c r="AE772" s="39" t="s">
        <v>559</v>
      </c>
      <c r="AF772" s="39" t="s">
        <v>525</v>
      </c>
      <c r="AG772" s="39" t="s">
        <v>1019</v>
      </c>
      <c r="AH772" s="39" t="s">
        <v>1018</v>
      </c>
      <c r="AI772" s="40">
        <v>290900</v>
      </c>
      <c r="AJ772" s="40">
        <v>0</v>
      </c>
      <c r="AK772" s="40">
        <v>0</v>
      </c>
      <c r="AL772" s="40">
        <v>290900</v>
      </c>
      <c r="AM772" s="40">
        <v>290900</v>
      </c>
      <c r="AN772" s="40">
        <v>0</v>
      </c>
      <c r="AO772" s="39" t="s">
        <v>2740</v>
      </c>
      <c r="AP772" s="39" t="s">
        <v>597</v>
      </c>
      <c r="AQ772" s="39" t="s">
        <v>2739</v>
      </c>
      <c r="AR772" s="39" t="s">
        <v>597</v>
      </c>
      <c r="AS772" s="38">
        <v>45804</v>
      </c>
    </row>
    <row r="773" spans="1:45" x14ac:dyDescent="0.2">
      <c r="A773" s="39" t="s">
        <v>582</v>
      </c>
      <c r="B773" s="38">
        <v>45658</v>
      </c>
      <c r="C773" s="38">
        <v>45961</v>
      </c>
      <c r="D773" s="39" t="s">
        <v>581</v>
      </c>
      <c r="E773" s="38">
        <v>45804</v>
      </c>
      <c r="F773" s="39" t="s">
        <v>1317</v>
      </c>
      <c r="G773" s="39" t="s">
        <v>1316</v>
      </c>
      <c r="H773" s="39" t="s">
        <v>2744</v>
      </c>
      <c r="I773" s="38">
        <v>45804</v>
      </c>
      <c r="J773" s="38">
        <v>46022</v>
      </c>
      <c r="K773" s="39" t="s">
        <v>2743</v>
      </c>
      <c r="L773" s="39" t="s">
        <v>1317</v>
      </c>
      <c r="M773" s="39" t="s">
        <v>1316</v>
      </c>
      <c r="N773" s="39" t="s">
        <v>2455</v>
      </c>
      <c r="O773" s="39" t="s">
        <v>2742</v>
      </c>
      <c r="P773" s="39" t="s">
        <v>2741</v>
      </c>
      <c r="Q773" s="39" t="s">
        <v>96</v>
      </c>
      <c r="R773" s="39" t="s">
        <v>97</v>
      </c>
      <c r="S773" s="39" t="s">
        <v>571</v>
      </c>
      <c r="T773" s="39" t="s">
        <v>570</v>
      </c>
      <c r="U773" s="39" t="s">
        <v>569</v>
      </c>
      <c r="V773" s="39" t="s">
        <v>568</v>
      </c>
      <c r="W773" s="39" t="s">
        <v>567</v>
      </c>
      <c r="X773" s="39" t="s">
        <v>566</v>
      </c>
      <c r="Y773" s="39" t="s">
        <v>1313</v>
      </c>
      <c r="Z773" s="39" t="s">
        <v>1312</v>
      </c>
      <c r="AA773" s="39" t="s">
        <v>1046</v>
      </c>
      <c r="AB773" s="39" t="s">
        <v>1045</v>
      </c>
      <c r="AC773" s="39" t="s">
        <v>1044</v>
      </c>
      <c r="AD773" s="39" t="s">
        <v>1043</v>
      </c>
      <c r="AE773" s="39" t="s">
        <v>559</v>
      </c>
      <c r="AF773" s="39" t="s">
        <v>525</v>
      </c>
      <c r="AG773" s="39" t="s">
        <v>1019</v>
      </c>
      <c r="AH773" s="39" t="s">
        <v>1018</v>
      </c>
      <c r="AI773" s="40">
        <v>581600</v>
      </c>
      <c r="AJ773" s="40">
        <v>0</v>
      </c>
      <c r="AK773" s="40">
        <v>0</v>
      </c>
      <c r="AL773" s="40">
        <v>581600</v>
      </c>
      <c r="AM773" s="40">
        <v>581600</v>
      </c>
      <c r="AN773" s="40">
        <v>0</v>
      </c>
      <c r="AO773" s="39" t="s">
        <v>2740</v>
      </c>
      <c r="AP773" s="39" t="s">
        <v>574</v>
      </c>
      <c r="AQ773" s="39" t="s">
        <v>2739</v>
      </c>
      <c r="AR773" s="39" t="s">
        <v>574</v>
      </c>
      <c r="AS773" s="38">
        <v>45804</v>
      </c>
    </row>
    <row r="774" spans="1:45" x14ac:dyDescent="0.2">
      <c r="A774" s="39" t="s">
        <v>582</v>
      </c>
      <c r="B774" s="38">
        <v>45658</v>
      </c>
      <c r="C774" s="38">
        <v>45961</v>
      </c>
      <c r="D774" s="39" t="s">
        <v>581</v>
      </c>
      <c r="E774" s="38">
        <v>45806</v>
      </c>
      <c r="F774" s="39" t="s">
        <v>613</v>
      </c>
      <c r="G774" s="39" t="s">
        <v>1306</v>
      </c>
      <c r="H774" s="39" t="s">
        <v>2738</v>
      </c>
      <c r="I774" s="38">
        <v>45803</v>
      </c>
      <c r="J774" s="38">
        <v>46022</v>
      </c>
      <c r="K774" s="39" t="s">
        <v>2737</v>
      </c>
      <c r="L774" s="39" t="s">
        <v>576</v>
      </c>
      <c r="M774" s="39" t="s">
        <v>575</v>
      </c>
      <c r="N774" s="39" t="s">
        <v>1304</v>
      </c>
      <c r="O774" s="39" t="s">
        <v>2736</v>
      </c>
      <c r="P774" s="39" t="s">
        <v>2735</v>
      </c>
      <c r="Q774" s="39" t="s">
        <v>411</v>
      </c>
      <c r="R774" s="39" t="s">
        <v>412</v>
      </c>
      <c r="S774" s="39" t="s">
        <v>571</v>
      </c>
      <c r="T774" s="39" t="s">
        <v>570</v>
      </c>
      <c r="U774" s="39" t="s">
        <v>569</v>
      </c>
      <c r="V774" s="39" t="s">
        <v>568</v>
      </c>
      <c r="W774" s="39" t="s">
        <v>567</v>
      </c>
      <c r="X774" s="39" t="s">
        <v>566</v>
      </c>
      <c r="Y774" s="39" t="s">
        <v>1301</v>
      </c>
      <c r="Z774" s="39" t="s">
        <v>1300</v>
      </c>
      <c r="AA774" s="39" t="s">
        <v>1299</v>
      </c>
      <c r="AB774" s="39" t="s">
        <v>562</v>
      </c>
      <c r="AC774" s="39" t="s">
        <v>1298</v>
      </c>
      <c r="AD774" s="39" t="s">
        <v>1297</v>
      </c>
      <c r="AE774" s="39" t="s">
        <v>2667</v>
      </c>
      <c r="AF774" s="39" t="s">
        <v>2666</v>
      </c>
      <c r="AG774" s="39" t="s">
        <v>2501</v>
      </c>
      <c r="AH774" s="39" t="s">
        <v>2500</v>
      </c>
      <c r="AI774" s="40">
        <v>141000</v>
      </c>
      <c r="AJ774" s="40">
        <v>0</v>
      </c>
      <c r="AK774" s="40">
        <v>0</v>
      </c>
      <c r="AL774" s="40">
        <v>141000</v>
      </c>
      <c r="AM774" s="40">
        <v>141000</v>
      </c>
      <c r="AN774" s="40">
        <v>0</v>
      </c>
      <c r="AO774" s="39" t="s">
        <v>2734</v>
      </c>
      <c r="AP774" s="39" t="s">
        <v>554</v>
      </c>
      <c r="AQ774" s="39" t="s">
        <v>1295</v>
      </c>
      <c r="AR774" s="39" t="s">
        <v>554</v>
      </c>
      <c r="AS774" s="38">
        <v>45806</v>
      </c>
    </row>
    <row r="775" spans="1:45" x14ac:dyDescent="0.2">
      <c r="A775" s="39" t="s">
        <v>582</v>
      </c>
      <c r="B775" s="38">
        <v>45658</v>
      </c>
      <c r="C775" s="38">
        <v>45961</v>
      </c>
      <c r="D775" s="39" t="s">
        <v>581</v>
      </c>
      <c r="E775" s="38">
        <v>45812</v>
      </c>
      <c r="F775" s="39" t="s">
        <v>613</v>
      </c>
      <c r="G775" s="39" t="s">
        <v>1306</v>
      </c>
      <c r="H775" s="39" t="s">
        <v>2733</v>
      </c>
      <c r="I775" s="38">
        <v>45811</v>
      </c>
      <c r="J775" s="38">
        <v>46022</v>
      </c>
      <c r="K775" s="39" t="s">
        <v>2732</v>
      </c>
      <c r="L775" s="39" t="s">
        <v>576</v>
      </c>
      <c r="M775" s="39" t="s">
        <v>575</v>
      </c>
      <c r="N775" s="39" t="s">
        <v>1381</v>
      </c>
      <c r="O775" s="39" t="s">
        <v>2696</v>
      </c>
      <c r="P775" s="39" t="s">
        <v>2731</v>
      </c>
      <c r="Q775" s="39" t="s">
        <v>453</v>
      </c>
      <c r="R775" s="39" t="s">
        <v>454</v>
      </c>
      <c r="S775" s="39" t="s">
        <v>571</v>
      </c>
      <c r="T775" s="39" t="s">
        <v>570</v>
      </c>
      <c r="U775" s="39" t="s">
        <v>569</v>
      </c>
      <c r="V775" s="39" t="s">
        <v>568</v>
      </c>
      <c r="W775" s="39" t="s">
        <v>567</v>
      </c>
      <c r="X775" s="39" t="s">
        <v>566</v>
      </c>
      <c r="Y775" s="39" t="s">
        <v>1301</v>
      </c>
      <c r="Z775" s="39" t="s">
        <v>1300</v>
      </c>
      <c r="AA775" s="39" t="s">
        <v>1378</v>
      </c>
      <c r="AB775" s="39" t="s">
        <v>562</v>
      </c>
      <c r="AC775" s="39" t="s">
        <v>1377</v>
      </c>
      <c r="AD775" s="39" t="s">
        <v>1376</v>
      </c>
      <c r="AE775" s="39" t="s">
        <v>2667</v>
      </c>
      <c r="AF775" s="39" t="s">
        <v>2666</v>
      </c>
      <c r="AG775" s="39" t="s">
        <v>2501</v>
      </c>
      <c r="AH775" s="39" t="s">
        <v>2500</v>
      </c>
      <c r="AI775" s="40">
        <v>260430</v>
      </c>
      <c r="AJ775" s="40">
        <v>0</v>
      </c>
      <c r="AK775" s="40">
        <v>0</v>
      </c>
      <c r="AL775" s="40">
        <v>260430</v>
      </c>
      <c r="AM775" s="40">
        <v>260430</v>
      </c>
      <c r="AN775" s="40">
        <v>0</v>
      </c>
      <c r="AO775" s="39" t="s">
        <v>2730</v>
      </c>
      <c r="AP775" s="39" t="s">
        <v>554</v>
      </c>
      <c r="AQ775" s="39" t="s">
        <v>1374</v>
      </c>
      <c r="AR775" s="39" t="s">
        <v>554</v>
      </c>
      <c r="AS775" s="38">
        <v>45812</v>
      </c>
    </row>
    <row r="776" spans="1:45" x14ac:dyDescent="0.2">
      <c r="A776" s="39" t="s">
        <v>582</v>
      </c>
      <c r="B776" s="38">
        <v>45658</v>
      </c>
      <c r="C776" s="38">
        <v>45961</v>
      </c>
      <c r="D776" s="39" t="s">
        <v>581</v>
      </c>
      <c r="E776" s="38">
        <v>45812</v>
      </c>
      <c r="F776" s="39" t="s">
        <v>671</v>
      </c>
      <c r="G776" s="39" t="s">
        <v>1030</v>
      </c>
      <c r="H776" s="39" t="s">
        <v>2722</v>
      </c>
      <c r="I776" s="38">
        <v>45812</v>
      </c>
      <c r="J776" s="38">
        <v>46022</v>
      </c>
      <c r="K776" s="39" t="s">
        <v>2697</v>
      </c>
      <c r="L776" s="39" t="s">
        <v>576</v>
      </c>
      <c r="M776" s="39" t="s">
        <v>575</v>
      </c>
      <c r="N776" s="39" t="s">
        <v>2448</v>
      </c>
      <c r="O776" s="39" t="s">
        <v>2729</v>
      </c>
      <c r="P776" s="39" t="s">
        <v>2728</v>
      </c>
      <c r="Q776" s="39" t="s">
        <v>459</v>
      </c>
      <c r="R776" s="39" t="s">
        <v>460</v>
      </c>
      <c r="S776" s="39" t="s">
        <v>571</v>
      </c>
      <c r="T776" s="39" t="s">
        <v>570</v>
      </c>
      <c r="U776" s="39" t="s">
        <v>569</v>
      </c>
      <c r="V776" s="39" t="s">
        <v>568</v>
      </c>
      <c r="W776" s="39" t="s">
        <v>567</v>
      </c>
      <c r="X776" s="39" t="s">
        <v>566</v>
      </c>
      <c r="Y776" s="39" t="s">
        <v>1024</v>
      </c>
      <c r="Z776" s="39" t="s">
        <v>1023</v>
      </c>
      <c r="AA776" s="39" t="s">
        <v>2727</v>
      </c>
      <c r="AB776" s="39" t="s">
        <v>702</v>
      </c>
      <c r="AC776" s="39" t="s">
        <v>2726</v>
      </c>
      <c r="AD776" s="39" t="s">
        <v>2725</v>
      </c>
      <c r="AE776" s="39" t="s">
        <v>2667</v>
      </c>
      <c r="AF776" s="39" t="s">
        <v>2666</v>
      </c>
      <c r="AG776" s="39" t="s">
        <v>1019</v>
      </c>
      <c r="AH776" s="39" t="s">
        <v>1018</v>
      </c>
      <c r="AI776" s="40">
        <v>404538</v>
      </c>
      <c r="AJ776" s="40">
        <v>0</v>
      </c>
      <c r="AK776" s="40">
        <v>0</v>
      </c>
      <c r="AL776" s="40">
        <v>404538</v>
      </c>
      <c r="AM776" s="40">
        <v>404538</v>
      </c>
      <c r="AN776" s="40">
        <v>0</v>
      </c>
      <c r="AO776" s="39" t="s">
        <v>2724</v>
      </c>
      <c r="AP776" s="39" t="s">
        <v>554</v>
      </c>
      <c r="AQ776" s="39" t="s">
        <v>2723</v>
      </c>
      <c r="AR776" s="39" t="s">
        <v>554</v>
      </c>
      <c r="AS776" s="38">
        <v>45812</v>
      </c>
    </row>
    <row r="777" spans="1:45" x14ac:dyDescent="0.2">
      <c r="A777" s="39" t="s">
        <v>582</v>
      </c>
      <c r="B777" s="38">
        <v>45658</v>
      </c>
      <c r="C777" s="38">
        <v>45961</v>
      </c>
      <c r="D777" s="39" t="s">
        <v>581</v>
      </c>
      <c r="E777" s="38">
        <v>45812</v>
      </c>
      <c r="F777" s="39" t="s">
        <v>671</v>
      </c>
      <c r="G777" s="39" t="s">
        <v>1030</v>
      </c>
      <c r="H777" s="39" t="s">
        <v>2722</v>
      </c>
      <c r="I777" s="38">
        <v>45812</v>
      </c>
      <c r="J777" s="38">
        <v>46022</v>
      </c>
      <c r="K777" s="39" t="s">
        <v>2697</v>
      </c>
      <c r="L777" s="39" t="s">
        <v>576</v>
      </c>
      <c r="M777" s="39" t="s">
        <v>575</v>
      </c>
      <c r="N777" s="39" t="s">
        <v>2437</v>
      </c>
      <c r="O777" s="39" t="s">
        <v>2721</v>
      </c>
      <c r="P777" s="39" t="s">
        <v>2720</v>
      </c>
      <c r="Q777" s="39" t="s">
        <v>459</v>
      </c>
      <c r="R777" s="39" t="s">
        <v>460</v>
      </c>
      <c r="S777" s="39" t="s">
        <v>571</v>
      </c>
      <c r="T777" s="39" t="s">
        <v>570</v>
      </c>
      <c r="U777" s="39" t="s">
        <v>569</v>
      </c>
      <c r="V777" s="39" t="s">
        <v>568</v>
      </c>
      <c r="W777" s="39" t="s">
        <v>567</v>
      </c>
      <c r="X777" s="39" t="s">
        <v>566</v>
      </c>
      <c r="Y777" s="39" t="s">
        <v>1024</v>
      </c>
      <c r="Z777" s="39" t="s">
        <v>1023</v>
      </c>
      <c r="AA777" s="39" t="s">
        <v>2719</v>
      </c>
      <c r="AB777" s="39" t="s">
        <v>702</v>
      </c>
      <c r="AC777" s="39" t="s">
        <v>2718</v>
      </c>
      <c r="AD777" s="39" t="s">
        <v>2717</v>
      </c>
      <c r="AE777" s="39" t="s">
        <v>2667</v>
      </c>
      <c r="AF777" s="39" t="s">
        <v>2666</v>
      </c>
      <c r="AG777" s="39" t="s">
        <v>1019</v>
      </c>
      <c r="AH777" s="39" t="s">
        <v>1018</v>
      </c>
      <c r="AI777" s="40">
        <v>103785</v>
      </c>
      <c r="AJ777" s="40">
        <v>0</v>
      </c>
      <c r="AK777" s="40">
        <v>0</v>
      </c>
      <c r="AL777" s="40">
        <v>103785</v>
      </c>
      <c r="AM777" s="40">
        <v>103785</v>
      </c>
      <c r="AN777" s="40">
        <v>0</v>
      </c>
      <c r="AO777" s="39" t="s">
        <v>2716</v>
      </c>
      <c r="AP777" s="39" t="s">
        <v>554</v>
      </c>
      <c r="AQ777" s="39" t="s">
        <v>2715</v>
      </c>
      <c r="AR777" s="39" t="s">
        <v>554</v>
      </c>
      <c r="AS777" s="38">
        <v>45812</v>
      </c>
    </row>
    <row r="778" spans="1:45" x14ac:dyDescent="0.2">
      <c r="A778" s="39" t="s">
        <v>582</v>
      </c>
      <c r="B778" s="38">
        <v>45658</v>
      </c>
      <c r="C778" s="38">
        <v>45961</v>
      </c>
      <c r="D778" s="39" t="s">
        <v>581</v>
      </c>
      <c r="E778" s="38">
        <v>45812</v>
      </c>
      <c r="F778" s="39" t="s">
        <v>580</v>
      </c>
      <c r="G778" s="39" t="s">
        <v>579</v>
      </c>
      <c r="H778" s="39" t="s">
        <v>2714</v>
      </c>
      <c r="I778" s="38">
        <v>45812</v>
      </c>
      <c r="J778" s="38">
        <v>46022</v>
      </c>
      <c r="K778" s="39" t="s">
        <v>2697</v>
      </c>
      <c r="L778" s="39" t="s">
        <v>576</v>
      </c>
      <c r="M778" s="39" t="s">
        <v>575</v>
      </c>
      <c r="N778" s="39" t="s">
        <v>2658</v>
      </c>
      <c r="O778" s="39" t="s">
        <v>2713</v>
      </c>
      <c r="P778" s="39" t="s">
        <v>2712</v>
      </c>
      <c r="Q778" s="39" t="s">
        <v>1632</v>
      </c>
      <c r="R778" s="39" t="s">
        <v>514</v>
      </c>
      <c r="S778" s="39" t="s">
        <v>571</v>
      </c>
      <c r="T778" s="39" t="s">
        <v>570</v>
      </c>
      <c r="U778" s="39" t="s">
        <v>1007</v>
      </c>
      <c r="V778" s="39" t="s">
        <v>1006</v>
      </c>
      <c r="W778" s="39" t="s">
        <v>1631</v>
      </c>
      <c r="X778" s="39" t="s">
        <v>1004</v>
      </c>
      <c r="Y778" s="39" t="s">
        <v>596</v>
      </c>
      <c r="Z778" s="39" t="s">
        <v>692</v>
      </c>
      <c r="AA778" s="39" t="s">
        <v>2711</v>
      </c>
      <c r="AB778" s="39" t="s">
        <v>702</v>
      </c>
      <c r="AC778" s="39" t="s">
        <v>2710</v>
      </c>
      <c r="AD778" s="39" t="s">
        <v>2709</v>
      </c>
      <c r="AE778" s="39" t="s">
        <v>2667</v>
      </c>
      <c r="AF778" s="39" t="s">
        <v>2666</v>
      </c>
      <c r="AG778" s="39" t="s">
        <v>699</v>
      </c>
      <c r="AH778" s="39" t="s">
        <v>698</v>
      </c>
      <c r="AI778" s="40">
        <v>55930000</v>
      </c>
      <c r="AJ778" s="40">
        <v>1065333</v>
      </c>
      <c r="AK778" s="40">
        <v>0</v>
      </c>
      <c r="AL778" s="40">
        <v>54864667</v>
      </c>
      <c r="AM778" s="40">
        <v>30894667</v>
      </c>
      <c r="AN778" s="40">
        <v>23970000</v>
      </c>
      <c r="AO778" s="39" t="s">
        <v>2708</v>
      </c>
      <c r="AP778" s="39" t="s">
        <v>554</v>
      </c>
      <c r="AQ778" s="39" t="s">
        <v>2707</v>
      </c>
      <c r="AR778" s="39" t="s">
        <v>554</v>
      </c>
      <c r="AS778" s="38">
        <v>45812</v>
      </c>
    </row>
    <row r="779" spans="1:45" x14ac:dyDescent="0.2">
      <c r="A779" s="39" t="s">
        <v>582</v>
      </c>
      <c r="B779" s="38">
        <v>45658</v>
      </c>
      <c r="C779" s="38">
        <v>45961</v>
      </c>
      <c r="D779" s="39" t="s">
        <v>581</v>
      </c>
      <c r="E779" s="38">
        <v>45813</v>
      </c>
      <c r="F779" s="39" t="s">
        <v>580</v>
      </c>
      <c r="G779" s="39" t="s">
        <v>579</v>
      </c>
      <c r="H779" s="39" t="s">
        <v>2706</v>
      </c>
      <c r="I779" s="38">
        <v>45812</v>
      </c>
      <c r="J779" s="38">
        <v>46022</v>
      </c>
      <c r="K779" s="39" t="s">
        <v>2697</v>
      </c>
      <c r="L779" s="39" t="s">
        <v>576</v>
      </c>
      <c r="M779" s="39" t="s">
        <v>575</v>
      </c>
      <c r="N779" s="39" t="s">
        <v>2608</v>
      </c>
      <c r="O779" s="39" t="s">
        <v>2705</v>
      </c>
      <c r="P779" s="39" t="s">
        <v>2704</v>
      </c>
      <c r="Q779" s="39" t="s">
        <v>720</v>
      </c>
      <c r="R779" s="39" t="s">
        <v>512</v>
      </c>
      <c r="S779" s="39" t="s">
        <v>571</v>
      </c>
      <c r="T779" s="39" t="s">
        <v>570</v>
      </c>
      <c r="U779" s="39" t="s">
        <v>707</v>
      </c>
      <c r="V779" s="39" t="s">
        <v>706</v>
      </c>
      <c r="W779" s="39" t="s">
        <v>719</v>
      </c>
      <c r="X779" s="39" t="s">
        <v>704</v>
      </c>
      <c r="Y779" s="39" t="s">
        <v>596</v>
      </c>
      <c r="Z779" s="39" t="s">
        <v>692</v>
      </c>
      <c r="AA779" s="39" t="s">
        <v>2703</v>
      </c>
      <c r="AB779" s="39" t="s">
        <v>702</v>
      </c>
      <c r="AC779" s="39" t="s">
        <v>2702</v>
      </c>
      <c r="AD779" s="39" t="s">
        <v>2701</v>
      </c>
      <c r="AE779" s="39" t="s">
        <v>2667</v>
      </c>
      <c r="AF779" s="39" t="s">
        <v>2666</v>
      </c>
      <c r="AG779" s="39" t="s">
        <v>699</v>
      </c>
      <c r="AH779" s="39" t="s">
        <v>698</v>
      </c>
      <c r="AI779" s="40">
        <v>25941965</v>
      </c>
      <c r="AJ779" s="40">
        <v>494133</v>
      </c>
      <c r="AK779" s="40">
        <v>0</v>
      </c>
      <c r="AL779" s="40">
        <v>25447832</v>
      </c>
      <c r="AM779" s="40">
        <v>14329847</v>
      </c>
      <c r="AN779" s="40">
        <v>11117985</v>
      </c>
      <c r="AO779" s="39" t="s">
        <v>2700</v>
      </c>
      <c r="AP779" s="39" t="s">
        <v>554</v>
      </c>
      <c r="AQ779" s="39" t="s">
        <v>2699</v>
      </c>
      <c r="AR779" s="39" t="s">
        <v>554</v>
      </c>
      <c r="AS779" s="38">
        <v>45813</v>
      </c>
    </row>
    <row r="780" spans="1:45" x14ac:dyDescent="0.2">
      <c r="A780" s="39" t="s">
        <v>582</v>
      </c>
      <c r="B780" s="38">
        <v>45658</v>
      </c>
      <c r="C780" s="38">
        <v>45961</v>
      </c>
      <c r="D780" s="39" t="s">
        <v>581</v>
      </c>
      <c r="E780" s="38">
        <v>45813</v>
      </c>
      <c r="F780" s="39" t="s">
        <v>580</v>
      </c>
      <c r="G780" s="39" t="s">
        <v>579</v>
      </c>
      <c r="H780" s="39" t="s">
        <v>2698</v>
      </c>
      <c r="I780" s="38">
        <v>45812</v>
      </c>
      <c r="J780" s="38">
        <v>46022</v>
      </c>
      <c r="K780" s="39" t="s">
        <v>2697</v>
      </c>
      <c r="L780" s="39" t="s">
        <v>576</v>
      </c>
      <c r="M780" s="39" t="s">
        <v>575</v>
      </c>
      <c r="N780" s="39" t="s">
        <v>2696</v>
      </c>
      <c r="O780" s="39" t="s">
        <v>2478</v>
      </c>
      <c r="P780" s="39" t="s">
        <v>2695</v>
      </c>
      <c r="Q780" s="39" t="s">
        <v>1289</v>
      </c>
      <c r="R780" s="39" t="s">
        <v>514</v>
      </c>
      <c r="S780" s="39" t="s">
        <v>571</v>
      </c>
      <c r="T780" s="39" t="s">
        <v>570</v>
      </c>
      <c r="U780" s="39" t="s">
        <v>1153</v>
      </c>
      <c r="V780" s="39" t="s">
        <v>1152</v>
      </c>
      <c r="W780" s="39" t="s">
        <v>1288</v>
      </c>
      <c r="X780" s="39" t="s">
        <v>1004</v>
      </c>
      <c r="Y780" s="39" t="s">
        <v>596</v>
      </c>
      <c r="Z780" s="39" t="s">
        <v>692</v>
      </c>
      <c r="AA780" s="39" t="s">
        <v>2694</v>
      </c>
      <c r="AB780" s="39" t="s">
        <v>702</v>
      </c>
      <c r="AC780" s="39" t="s">
        <v>2693</v>
      </c>
      <c r="AD780" s="39" t="s">
        <v>2692</v>
      </c>
      <c r="AE780" s="39" t="s">
        <v>2667</v>
      </c>
      <c r="AF780" s="39" t="s">
        <v>2666</v>
      </c>
      <c r="AG780" s="39" t="s">
        <v>699</v>
      </c>
      <c r="AH780" s="39" t="s">
        <v>698</v>
      </c>
      <c r="AI780" s="40">
        <v>48307000</v>
      </c>
      <c r="AJ780" s="40">
        <v>1840266</v>
      </c>
      <c r="AK780" s="40">
        <v>0</v>
      </c>
      <c r="AL780" s="40">
        <v>46466734</v>
      </c>
      <c r="AM780" s="40">
        <v>26683867</v>
      </c>
      <c r="AN780" s="40">
        <v>19782867</v>
      </c>
      <c r="AO780" s="39" t="s">
        <v>2691</v>
      </c>
      <c r="AP780" s="39" t="s">
        <v>554</v>
      </c>
      <c r="AQ780" s="39" t="s">
        <v>2690</v>
      </c>
      <c r="AR780" s="39" t="s">
        <v>554</v>
      </c>
      <c r="AS780" s="38">
        <v>45813</v>
      </c>
    </row>
    <row r="781" spans="1:45" x14ac:dyDescent="0.2">
      <c r="A781" s="39" t="s">
        <v>582</v>
      </c>
      <c r="B781" s="38">
        <v>45658</v>
      </c>
      <c r="C781" s="38">
        <v>45961</v>
      </c>
      <c r="D781" s="39" t="s">
        <v>581</v>
      </c>
      <c r="E781" s="38">
        <v>45813</v>
      </c>
      <c r="F781" s="39" t="s">
        <v>580</v>
      </c>
      <c r="G781" s="39" t="s">
        <v>579</v>
      </c>
      <c r="H781" s="39" t="s">
        <v>2689</v>
      </c>
      <c r="I781" s="38">
        <v>45813</v>
      </c>
      <c r="J781" s="38">
        <v>46022</v>
      </c>
      <c r="K781" s="39" t="s">
        <v>2673</v>
      </c>
      <c r="L781" s="39" t="s">
        <v>576</v>
      </c>
      <c r="M781" s="39" t="s">
        <v>575</v>
      </c>
      <c r="N781" s="39" t="s">
        <v>2617</v>
      </c>
      <c r="O781" s="39" t="s">
        <v>2564</v>
      </c>
      <c r="P781" s="39" t="s">
        <v>2688</v>
      </c>
      <c r="Q781" s="39" t="s">
        <v>1289</v>
      </c>
      <c r="R781" s="39" t="s">
        <v>514</v>
      </c>
      <c r="S781" s="39" t="s">
        <v>571</v>
      </c>
      <c r="T781" s="39" t="s">
        <v>570</v>
      </c>
      <c r="U781" s="39" t="s">
        <v>1090</v>
      </c>
      <c r="V781" s="39" t="s">
        <v>1089</v>
      </c>
      <c r="W781" s="39" t="s">
        <v>1288</v>
      </c>
      <c r="X781" s="39" t="s">
        <v>1004</v>
      </c>
      <c r="Y781" s="39" t="s">
        <v>596</v>
      </c>
      <c r="Z781" s="39" t="s">
        <v>692</v>
      </c>
      <c r="AA781" s="39" t="s">
        <v>2687</v>
      </c>
      <c r="AB781" s="39" t="s">
        <v>702</v>
      </c>
      <c r="AC781" s="39" t="s">
        <v>2686</v>
      </c>
      <c r="AD781" s="39" t="s">
        <v>2685</v>
      </c>
      <c r="AE781" s="39" t="s">
        <v>2667</v>
      </c>
      <c r="AF781" s="39" t="s">
        <v>2666</v>
      </c>
      <c r="AG781" s="39" t="s">
        <v>699</v>
      </c>
      <c r="AH781" s="39" t="s">
        <v>698</v>
      </c>
      <c r="AI781" s="40">
        <v>39655000</v>
      </c>
      <c r="AJ781" s="40">
        <v>944167</v>
      </c>
      <c r="AK781" s="40">
        <v>0</v>
      </c>
      <c r="AL781" s="40">
        <v>38710833</v>
      </c>
      <c r="AM781" s="40">
        <v>21715833</v>
      </c>
      <c r="AN781" s="40">
        <v>16995000</v>
      </c>
      <c r="AO781" s="39" t="s">
        <v>2684</v>
      </c>
      <c r="AP781" s="39" t="s">
        <v>554</v>
      </c>
      <c r="AQ781" s="39" t="s">
        <v>2683</v>
      </c>
      <c r="AR781" s="39" t="s">
        <v>554</v>
      </c>
      <c r="AS781" s="38">
        <v>45813</v>
      </c>
    </row>
    <row r="782" spans="1:45" x14ac:dyDescent="0.2">
      <c r="A782" s="39" t="s">
        <v>582</v>
      </c>
      <c r="B782" s="38">
        <v>45658</v>
      </c>
      <c r="C782" s="38">
        <v>45961</v>
      </c>
      <c r="D782" s="39" t="s">
        <v>581</v>
      </c>
      <c r="E782" s="38">
        <v>45813</v>
      </c>
      <c r="F782" s="39" t="s">
        <v>580</v>
      </c>
      <c r="G782" s="39" t="s">
        <v>579</v>
      </c>
      <c r="H782" s="39" t="s">
        <v>2682</v>
      </c>
      <c r="I782" s="38">
        <v>45813</v>
      </c>
      <c r="J782" s="38">
        <v>46022</v>
      </c>
      <c r="K782" s="39" t="s">
        <v>2673</v>
      </c>
      <c r="L782" s="39" t="s">
        <v>576</v>
      </c>
      <c r="M782" s="39" t="s">
        <v>575</v>
      </c>
      <c r="N782" s="39" t="s">
        <v>2647</v>
      </c>
      <c r="O782" s="39" t="s">
        <v>2681</v>
      </c>
      <c r="P782" s="39" t="s">
        <v>2680</v>
      </c>
      <c r="Q782" s="39" t="s">
        <v>1289</v>
      </c>
      <c r="R782" s="39" t="s">
        <v>514</v>
      </c>
      <c r="S782" s="39" t="s">
        <v>571</v>
      </c>
      <c r="T782" s="39" t="s">
        <v>570</v>
      </c>
      <c r="U782" s="39" t="s">
        <v>1090</v>
      </c>
      <c r="V782" s="39" t="s">
        <v>1089</v>
      </c>
      <c r="W782" s="39" t="s">
        <v>1288</v>
      </c>
      <c r="X782" s="39" t="s">
        <v>1004</v>
      </c>
      <c r="Y782" s="39" t="s">
        <v>596</v>
      </c>
      <c r="Z782" s="39" t="s">
        <v>692</v>
      </c>
      <c r="AA782" s="39" t="s">
        <v>2679</v>
      </c>
      <c r="AB782" s="39" t="s">
        <v>702</v>
      </c>
      <c r="AC782" s="39" t="s">
        <v>2678</v>
      </c>
      <c r="AD782" s="39" t="s">
        <v>2677</v>
      </c>
      <c r="AE782" s="39" t="s">
        <v>2667</v>
      </c>
      <c r="AF782" s="39" t="s">
        <v>2666</v>
      </c>
      <c r="AG782" s="39" t="s">
        <v>699</v>
      </c>
      <c r="AH782" s="39" t="s">
        <v>698</v>
      </c>
      <c r="AI782" s="40">
        <v>48307000</v>
      </c>
      <c r="AJ782" s="40">
        <v>1150167</v>
      </c>
      <c r="AK782" s="40">
        <v>0</v>
      </c>
      <c r="AL782" s="40">
        <v>47156833</v>
      </c>
      <c r="AM782" s="40">
        <v>26453833</v>
      </c>
      <c r="AN782" s="40">
        <v>20703000</v>
      </c>
      <c r="AO782" s="39" t="s">
        <v>2676</v>
      </c>
      <c r="AP782" s="39" t="s">
        <v>554</v>
      </c>
      <c r="AQ782" s="39" t="s">
        <v>2675</v>
      </c>
      <c r="AR782" s="39" t="s">
        <v>554</v>
      </c>
      <c r="AS782" s="38">
        <v>45813</v>
      </c>
    </row>
    <row r="783" spans="1:45" x14ac:dyDescent="0.2">
      <c r="A783" s="39" t="s">
        <v>582</v>
      </c>
      <c r="B783" s="38">
        <v>45658</v>
      </c>
      <c r="C783" s="38">
        <v>45961</v>
      </c>
      <c r="D783" s="39" t="s">
        <v>581</v>
      </c>
      <c r="E783" s="38">
        <v>45813</v>
      </c>
      <c r="F783" s="39" t="s">
        <v>580</v>
      </c>
      <c r="G783" s="39" t="s">
        <v>579</v>
      </c>
      <c r="H783" s="39" t="s">
        <v>2674</v>
      </c>
      <c r="I783" s="38">
        <v>45813</v>
      </c>
      <c r="J783" s="38">
        <v>46022</v>
      </c>
      <c r="K783" s="39" t="s">
        <v>2673</v>
      </c>
      <c r="L783" s="39" t="s">
        <v>576</v>
      </c>
      <c r="M783" s="39" t="s">
        <v>575</v>
      </c>
      <c r="N783" s="39" t="s">
        <v>2642</v>
      </c>
      <c r="O783" s="39" t="s">
        <v>2672</v>
      </c>
      <c r="P783" s="39" t="s">
        <v>2671</v>
      </c>
      <c r="Q783" s="39" t="s">
        <v>1289</v>
      </c>
      <c r="R783" s="39" t="s">
        <v>514</v>
      </c>
      <c r="S783" s="39" t="s">
        <v>571</v>
      </c>
      <c r="T783" s="39" t="s">
        <v>570</v>
      </c>
      <c r="U783" s="39" t="s">
        <v>1090</v>
      </c>
      <c r="V783" s="39" t="s">
        <v>1089</v>
      </c>
      <c r="W783" s="39" t="s">
        <v>1288</v>
      </c>
      <c r="X783" s="39" t="s">
        <v>1004</v>
      </c>
      <c r="Y783" s="39" t="s">
        <v>596</v>
      </c>
      <c r="Z783" s="39" t="s">
        <v>692</v>
      </c>
      <c r="AA783" s="39" t="s">
        <v>2670</v>
      </c>
      <c r="AB783" s="39" t="s">
        <v>702</v>
      </c>
      <c r="AC783" s="39" t="s">
        <v>2669</v>
      </c>
      <c r="AD783" s="39" t="s">
        <v>2668</v>
      </c>
      <c r="AE783" s="39" t="s">
        <v>2667</v>
      </c>
      <c r="AF783" s="39" t="s">
        <v>2666</v>
      </c>
      <c r="AG783" s="39" t="s">
        <v>699</v>
      </c>
      <c r="AH783" s="39" t="s">
        <v>698</v>
      </c>
      <c r="AI783" s="40">
        <v>39655000</v>
      </c>
      <c r="AJ783" s="40">
        <v>944167</v>
      </c>
      <c r="AK783" s="40">
        <v>0</v>
      </c>
      <c r="AL783" s="40">
        <v>38710833</v>
      </c>
      <c r="AM783" s="40">
        <v>21715833</v>
      </c>
      <c r="AN783" s="40">
        <v>16995000</v>
      </c>
      <c r="AO783" s="39" t="s">
        <v>2665</v>
      </c>
      <c r="AP783" s="39" t="s">
        <v>554</v>
      </c>
      <c r="AQ783" s="39" t="s">
        <v>2664</v>
      </c>
      <c r="AR783" s="39" t="s">
        <v>554</v>
      </c>
      <c r="AS783" s="38">
        <v>45813</v>
      </c>
    </row>
    <row r="784" spans="1:45" x14ac:dyDescent="0.2">
      <c r="A784" s="39" t="s">
        <v>582</v>
      </c>
      <c r="B784" s="38">
        <v>45658</v>
      </c>
      <c r="C784" s="38">
        <v>45961</v>
      </c>
      <c r="D784" s="39" t="s">
        <v>581</v>
      </c>
      <c r="E784" s="38">
        <v>45814</v>
      </c>
      <c r="F784" s="39" t="s">
        <v>1317</v>
      </c>
      <c r="G784" s="39" t="s">
        <v>1316</v>
      </c>
      <c r="H784" s="39" t="s">
        <v>616</v>
      </c>
      <c r="I784" s="38">
        <v>45814</v>
      </c>
      <c r="J784" s="38">
        <v>46022</v>
      </c>
      <c r="K784" s="39" t="s">
        <v>2659</v>
      </c>
      <c r="L784" s="39" t="s">
        <v>1317</v>
      </c>
      <c r="M784" s="39" t="s">
        <v>1316</v>
      </c>
      <c r="N784" s="39" t="s">
        <v>2423</v>
      </c>
      <c r="O784" s="39" t="s">
        <v>2382</v>
      </c>
      <c r="P784" s="39" t="s">
        <v>2663</v>
      </c>
      <c r="Q784" s="39" t="s">
        <v>66</v>
      </c>
      <c r="R784" s="39" t="s">
        <v>67</v>
      </c>
      <c r="S784" s="39" t="s">
        <v>571</v>
      </c>
      <c r="T784" s="39" t="s">
        <v>570</v>
      </c>
      <c r="U784" s="39" t="s">
        <v>569</v>
      </c>
      <c r="V784" s="39" t="s">
        <v>568</v>
      </c>
      <c r="W784" s="39" t="s">
        <v>567</v>
      </c>
      <c r="X784" s="39" t="s">
        <v>566</v>
      </c>
      <c r="Y784" s="39" t="s">
        <v>1313</v>
      </c>
      <c r="Z784" s="39" t="s">
        <v>1312</v>
      </c>
      <c r="AA784" s="39" t="s">
        <v>1046</v>
      </c>
      <c r="AB784" s="39" t="s">
        <v>1045</v>
      </c>
      <c r="AC784" s="39" t="s">
        <v>1044</v>
      </c>
      <c r="AD784" s="39" t="s">
        <v>1043</v>
      </c>
      <c r="AE784" s="39" t="s">
        <v>559</v>
      </c>
      <c r="AF784" s="39" t="s">
        <v>525</v>
      </c>
      <c r="AG784" s="39" t="s">
        <v>1019</v>
      </c>
      <c r="AH784" s="39" t="s">
        <v>1018</v>
      </c>
      <c r="AI784" s="40">
        <v>504591600</v>
      </c>
      <c r="AJ784" s="40">
        <v>0</v>
      </c>
      <c r="AK784" s="40">
        <v>0</v>
      </c>
      <c r="AL784" s="40">
        <v>504591600</v>
      </c>
      <c r="AM784" s="40">
        <v>504591600</v>
      </c>
      <c r="AN784" s="40">
        <v>0</v>
      </c>
      <c r="AO784" s="39" t="s">
        <v>2662</v>
      </c>
      <c r="AP784" s="39" t="s">
        <v>554</v>
      </c>
      <c r="AQ784" s="39" t="s">
        <v>2661</v>
      </c>
      <c r="AR784" s="39" t="s">
        <v>554</v>
      </c>
      <c r="AS784" s="38">
        <v>45814</v>
      </c>
    </row>
    <row r="785" spans="1:45" x14ac:dyDescent="0.2">
      <c r="A785" s="39" t="s">
        <v>582</v>
      </c>
      <c r="B785" s="38">
        <v>45658</v>
      </c>
      <c r="C785" s="38">
        <v>45961</v>
      </c>
      <c r="D785" s="39" t="s">
        <v>581</v>
      </c>
      <c r="E785" s="38">
        <v>45814</v>
      </c>
      <c r="F785" s="39" t="s">
        <v>1317</v>
      </c>
      <c r="G785" s="39" t="s">
        <v>1316</v>
      </c>
      <c r="H785" s="39" t="s">
        <v>616</v>
      </c>
      <c r="I785" s="38">
        <v>45814</v>
      </c>
      <c r="J785" s="38">
        <v>46022</v>
      </c>
      <c r="K785" s="39" t="s">
        <v>2659</v>
      </c>
      <c r="L785" s="39" t="s">
        <v>1317</v>
      </c>
      <c r="M785" s="39" t="s">
        <v>1316</v>
      </c>
      <c r="N785" s="39" t="s">
        <v>2423</v>
      </c>
      <c r="O785" s="39" t="s">
        <v>2382</v>
      </c>
      <c r="P785" s="39" t="s">
        <v>2663</v>
      </c>
      <c r="Q785" s="39" t="s">
        <v>68</v>
      </c>
      <c r="R785" s="39" t="s">
        <v>69</v>
      </c>
      <c r="S785" s="39" t="s">
        <v>571</v>
      </c>
      <c r="T785" s="39" t="s">
        <v>570</v>
      </c>
      <c r="U785" s="39" t="s">
        <v>569</v>
      </c>
      <c r="V785" s="39" t="s">
        <v>568</v>
      </c>
      <c r="W785" s="39" t="s">
        <v>567</v>
      </c>
      <c r="X785" s="39" t="s">
        <v>566</v>
      </c>
      <c r="Y785" s="39" t="s">
        <v>1313</v>
      </c>
      <c r="Z785" s="39" t="s">
        <v>1312</v>
      </c>
      <c r="AA785" s="39" t="s">
        <v>1046</v>
      </c>
      <c r="AB785" s="39" t="s">
        <v>1045</v>
      </c>
      <c r="AC785" s="39" t="s">
        <v>1044</v>
      </c>
      <c r="AD785" s="39" t="s">
        <v>1043</v>
      </c>
      <c r="AE785" s="39" t="s">
        <v>559</v>
      </c>
      <c r="AF785" s="39" t="s">
        <v>525</v>
      </c>
      <c r="AG785" s="39" t="s">
        <v>1019</v>
      </c>
      <c r="AH785" s="39" t="s">
        <v>1018</v>
      </c>
      <c r="AI785" s="40">
        <v>169519700</v>
      </c>
      <c r="AJ785" s="40">
        <v>0</v>
      </c>
      <c r="AK785" s="40">
        <v>0</v>
      </c>
      <c r="AL785" s="40">
        <v>169519700</v>
      </c>
      <c r="AM785" s="40">
        <v>169519700</v>
      </c>
      <c r="AN785" s="40">
        <v>0</v>
      </c>
      <c r="AO785" s="39" t="s">
        <v>2662</v>
      </c>
      <c r="AP785" s="39" t="s">
        <v>629</v>
      </c>
      <c r="AQ785" s="39" t="s">
        <v>2661</v>
      </c>
      <c r="AR785" s="39" t="s">
        <v>629</v>
      </c>
      <c r="AS785" s="38">
        <v>45814</v>
      </c>
    </row>
    <row r="786" spans="1:45" x14ac:dyDescent="0.2">
      <c r="A786" s="39" t="s">
        <v>582</v>
      </c>
      <c r="B786" s="38">
        <v>45658</v>
      </c>
      <c r="C786" s="38">
        <v>45961</v>
      </c>
      <c r="D786" s="39" t="s">
        <v>581</v>
      </c>
      <c r="E786" s="38">
        <v>45814</v>
      </c>
      <c r="F786" s="39" t="s">
        <v>1317</v>
      </c>
      <c r="G786" s="39" t="s">
        <v>1316</v>
      </c>
      <c r="H786" s="39" t="s">
        <v>616</v>
      </c>
      <c r="I786" s="38">
        <v>45814</v>
      </c>
      <c r="J786" s="38">
        <v>46022</v>
      </c>
      <c r="K786" s="39" t="s">
        <v>2659</v>
      </c>
      <c r="L786" s="39" t="s">
        <v>1317</v>
      </c>
      <c r="M786" s="39" t="s">
        <v>1316</v>
      </c>
      <c r="N786" s="39" t="s">
        <v>2423</v>
      </c>
      <c r="O786" s="39" t="s">
        <v>2382</v>
      </c>
      <c r="P786" s="39" t="s">
        <v>2663</v>
      </c>
      <c r="Q786" s="39" t="s">
        <v>72</v>
      </c>
      <c r="R786" s="39" t="s">
        <v>73</v>
      </c>
      <c r="S786" s="39" t="s">
        <v>571</v>
      </c>
      <c r="T786" s="39" t="s">
        <v>570</v>
      </c>
      <c r="U786" s="39" t="s">
        <v>569</v>
      </c>
      <c r="V786" s="39" t="s">
        <v>568</v>
      </c>
      <c r="W786" s="39" t="s">
        <v>567</v>
      </c>
      <c r="X786" s="39" t="s">
        <v>566</v>
      </c>
      <c r="Y786" s="39" t="s">
        <v>1313</v>
      </c>
      <c r="Z786" s="39" t="s">
        <v>1312</v>
      </c>
      <c r="AA786" s="39" t="s">
        <v>1046</v>
      </c>
      <c r="AB786" s="39" t="s">
        <v>1045</v>
      </c>
      <c r="AC786" s="39" t="s">
        <v>1044</v>
      </c>
      <c r="AD786" s="39" t="s">
        <v>1043</v>
      </c>
      <c r="AE786" s="39" t="s">
        <v>559</v>
      </c>
      <c r="AF786" s="39" t="s">
        <v>525</v>
      </c>
      <c r="AG786" s="39" t="s">
        <v>1019</v>
      </c>
      <c r="AH786" s="39" t="s">
        <v>1018</v>
      </c>
      <c r="AI786" s="40">
        <v>254200</v>
      </c>
      <c r="AJ786" s="40">
        <v>0</v>
      </c>
      <c r="AK786" s="40">
        <v>0</v>
      </c>
      <c r="AL786" s="40">
        <v>254200</v>
      </c>
      <c r="AM786" s="40">
        <v>254200</v>
      </c>
      <c r="AN786" s="40">
        <v>0</v>
      </c>
      <c r="AO786" s="39" t="s">
        <v>2662</v>
      </c>
      <c r="AP786" s="39" t="s">
        <v>628</v>
      </c>
      <c r="AQ786" s="39" t="s">
        <v>2661</v>
      </c>
      <c r="AR786" s="39" t="s">
        <v>628</v>
      </c>
      <c r="AS786" s="38">
        <v>45814</v>
      </c>
    </row>
    <row r="787" spans="1:45" x14ac:dyDescent="0.2">
      <c r="A787" s="39" t="s">
        <v>582</v>
      </c>
      <c r="B787" s="38">
        <v>45658</v>
      </c>
      <c r="C787" s="38">
        <v>45961</v>
      </c>
      <c r="D787" s="39" t="s">
        <v>581</v>
      </c>
      <c r="E787" s="38">
        <v>45814</v>
      </c>
      <c r="F787" s="39" t="s">
        <v>1317</v>
      </c>
      <c r="G787" s="39" t="s">
        <v>1316</v>
      </c>
      <c r="H787" s="39" t="s">
        <v>616</v>
      </c>
      <c r="I787" s="38">
        <v>45814</v>
      </c>
      <c r="J787" s="38">
        <v>46022</v>
      </c>
      <c r="K787" s="39" t="s">
        <v>2659</v>
      </c>
      <c r="L787" s="39" t="s">
        <v>1317</v>
      </c>
      <c r="M787" s="39" t="s">
        <v>1316</v>
      </c>
      <c r="N787" s="39" t="s">
        <v>2423</v>
      </c>
      <c r="O787" s="39" t="s">
        <v>2382</v>
      </c>
      <c r="P787" s="39" t="s">
        <v>2663</v>
      </c>
      <c r="Q787" s="39" t="s">
        <v>74</v>
      </c>
      <c r="R787" s="39" t="s">
        <v>75</v>
      </c>
      <c r="S787" s="39" t="s">
        <v>571</v>
      </c>
      <c r="T787" s="39" t="s">
        <v>570</v>
      </c>
      <c r="U787" s="39" t="s">
        <v>569</v>
      </c>
      <c r="V787" s="39" t="s">
        <v>568</v>
      </c>
      <c r="W787" s="39" t="s">
        <v>567</v>
      </c>
      <c r="X787" s="39" t="s">
        <v>566</v>
      </c>
      <c r="Y787" s="39" t="s">
        <v>1313</v>
      </c>
      <c r="Z787" s="39" t="s">
        <v>1312</v>
      </c>
      <c r="AA787" s="39" t="s">
        <v>1046</v>
      </c>
      <c r="AB787" s="39" t="s">
        <v>1045</v>
      </c>
      <c r="AC787" s="39" t="s">
        <v>1044</v>
      </c>
      <c r="AD787" s="39" t="s">
        <v>1043</v>
      </c>
      <c r="AE787" s="39" t="s">
        <v>559</v>
      </c>
      <c r="AF787" s="39" t="s">
        <v>525</v>
      </c>
      <c r="AG787" s="39" t="s">
        <v>1019</v>
      </c>
      <c r="AH787" s="39" t="s">
        <v>1018</v>
      </c>
      <c r="AI787" s="40">
        <v>477690300</v>
      </c>
      <c r="AJ787" s="40">
        <v>0</v>
      </c>
      <c r="AK787" s="40">
        <v>0</v>
      </c>
      <c r="AL787" s="40">
        <v>477690300</v>
      </c>
      <c r="AM787" s="40">
        <v>477690300</v>
      </c>
      <c r="AN787" s="40">
        <v>0</v>
      </c>
      <c r="AO787" s="39" t="s">
        <v>2662</v>
      </c>
      <c r="AP787" s="39" t="s">
        <v>627</v>
      </c>
      <c r="AQ787" s="39" t="s">
        <v>2661</v>
      </c>
      <c r="AR787" s="39" t="s">
        <v>627</v>
      </c>
      <c r="AS787" s="38">
        <v>45814</v>
      </c>
    </row>
    <row r="788" spans="1:45" x14ac:dyDescent="0.2">
      <c r="A788" s="39" t="s">
        <v>582</v>
      </c>
      <c r="B788" s="38">
        <v>45658</v>
      </c>
      <c r="C788" s="38">
        <v>45961</v>
      </c>
      <c r="D788" s="39" t="s">
        <v>581</v>
      </c>
      <c r="E788" s="38">
        <v>45814</v>
      </c>
      <c r="F788" s="39" t="s">
        <v>1317</v>
      </c>
      <c r="G788" s="39" t="s">
        <v>1316</v>
      </c>
      <c r="H788" s="39" t="s">
        <v>616</v>
      </c>
      <c r="I788" s="38">
        <v>45814</v>
      </c>
      <c r="J788" s="38">
        <v>46022</v>
      </c>
      <c r="K788" s="39" t="s">
        <v>2659</v>
      </c>
      <c r="L788" s="39" t="s">
        <v>1317</v>
      </c>
      <c r="M788" s="39" t="s">
        <v>1316</v>
      </c>
      <c r="N788" s="39" t="s">
        <v>2423</v>
      </c>
      <c r="O788" s="39" t="s">
        <v>2382</v>
      </c>
      <c r="P788" s="39" t="s">
        <v>2663</v>
      </c>
      <c r="Q788" s="39" t="s">
        <v>78</v>
      </c>
      <c r="R788" s="39" t="s">
        <v>79</v>
      </c>
      <c r="S788" s="39" t="s">
        <v>571</v>
      </c>
      <c r="T788" s="39" t="s">
        <v>570</v>
      </c>
      <c r="U788" s="39" t="s">
        <v>569</v>
      </c>
      <c r="V788" s="39" t="s">
        <v>568</v>
      </c>
      <c r="W788" s="39" t="s">
        <v>567</v>
      </c>
      <c r="X788" s="39" t="s">
        <v>566</v>
      </c>
      <c r="Y788" s="39" t="s">
        <v>1313</v>
      </c>
      <c r="Z788" s="39" t="s">
        <v>1312</v>
      </c>
      <c r="AA788" s="39" t="s">
        <v>1046</v>
      </c>
      <c r="AB788" s="39" t="s">
        <v>1045</v>
      </c>
      <c r="AC788" s="39" t="s">
        <v>1044</v>
      </c>
      <c r="AD788" s="39" t="s">
        <v>1043</v>
      </c>
      <c r="AE788" s="39" t="s">
        <v>559</v>
      </c>
      <c r="AF788" s="39" t="s">
        <v>525</v>
      </c>
      <c r="AG788" s="39" t="s">
        <v>1019</v>
      </c>
      <c r="AH788" s="39" t="s">
        <v>1018</v>
      </c>
      <c r="AI788" s="40">
        <v>19184467</v>
      </c>
      <c r="AJ788" s="40">
        <v>0</v>
      </c>
      <c r="AK788" s="40">
        <v>0</v>
      </c>
      <c r="AL788" s="40">
        <v>19184467</v>
      </c>
      <c r="AM788" s="40">
        <v>19184467</v>
      </c>
      <c r="AN788" s="40">
        <v>0</v>
      </c>
      <c r="AO788" s="39" t="s">
        <v>2662</v>
      </c>
      <c r="AP788" s="39" t="s">
        <v>626</v>
      </c>
      <c r="AQ788" s="39" t="s">
        <v>2661</v>
      </c>
      <c r="AR788" s="39" t="s">
        <v>626</v>
      </c>
      <c r="AS788" s="38">
        <v>45814</v>
      </c>
    </row>
    <row r="789" spans="1:45" x14ac:dyDescent="0.2">
      <c r="A789" s="39" t="s">
        <v>582</v>
      </c>
      <c r="B789" s="38">
        <v>45658</v>
      </c>
      <c r="C789" s="38">
        <v>45961</v>
      </c>
      <c r="D789" s="39" t="s">
        <v>581</v>
      </c>
      <c r="E789" s="38">
        <v>45814</v>
      </c>
      <c r="F789" s="39" t="s">
        <v>1317</v>
      </c>
      <c r="G789" s="39" t="s">
        <v>1316</v>
      </c>
      <c r="H789" s="39" t="s">
        <v>616</v>
      </c>
      <c r="I789" s="38">
        <v>45814</v>
      </c>
      <c r="J789" s="38">
        <v>46022</v>
      </c>
      <c r="K789" s="39" t="s">
        <v>2659</v>
      </c>
      <c r="L789" s="39" t="s">
        <v>1317</v>
      </c>
      <c r="M789" s="39" t="s">
        <v>1316</v>
      </c>
      <c r="N789" s="39" t="s">
        <v>2423</v>
      </c>
      <c r="O789" s="39" t="s">
        <v>2382</v>
      </c>
      <c r="P789" s="39" t="s">
        <v>2663</v>
      </c>
      <c r="Q789" s="39" t="s">
        <v>84</v>
      </c>
      <c r="R789" s="39" t="s">
        <v>85</v>
      </c>
      <c r="S789" s="39" t="s">
        <v>571</v>
      </c>
      <c r="T789" s="39" t="s">
        <v>570</v>
      </c>
      <c r="U789" s="39" t="s">
        <v>569</v>
      </c>
      <c r="V789" s="39" t="s">
        <v>568</v>
      </c>
      <c r="W789" s="39" t="s">
        <v>567</v>
      </c>
      <c r="X789" s="39" t="s">
        <v>566</v>
      </c>
      <c r="Y789" s="39" t="s">
        <v>1313</v>
      </c>
      <c r="Z789" s="39" t="s">
        <v>1312</v>
      </c>
      <c r="AA789" s="39" t="s">
        <v>1046</v>
      </c>
      <c r="AB789" s="39" t="s">
        <v>1045</v>
      </c>
      <c r="AC789" s="39" t="s">
        <v>1044</v>
      </c>
      <c r="AD789" s="39" t="s">
        <v>1043</v>
      </c>
      <c r="AE789" s="39" t="s">
        <v>559</v>
      </c>
      <c r="AF789" s="39" t="s">
        <v>525</v>
      </c>
      <c r="AG789" s="39" t="s">
        <v>1019</v>
      </c>
      <c r="AH789" s="39" t="s">
        <v>1018</v>
      </c>
      <c r="AI789" s="40">
        <v>223996200</v>
      </c>
      <c r="AJ789" s="40">
        <v>0</v>
      </c>
      <c r="AK789" s="40">
        <v>0</v>
      </c>
      <c r="AL789" s="40">
        <v>223996200</v>
      </c>
      <c r="AM789" s="40">
        <v>223996200</v>
      </c>
      <c r="AN789" s="40">
        <v>0</v>
      </c>
      <c r="AO789" s="39" t="s">
        <v>2662</v>
      </c>
      <c r="AP789" s="39" t="s">
        <v>611</v>
      </c>
      <c r="AQ789" s="39" t="s">
        <v>2661</v>
      </c>
      <c r="AR789" s="39" t="s">
        <v>611</v>
      </c>
      <c r="AS789" s="38">
        <v>45814</v>
      </c>
    </row>
    <row r="790" spans="1:45" x14ac:dyDescent="0.2">
      <c r="A790" s="39" t="s">
        <v>582</v>
      </c>
      <c r="B790" s="38">
        <v>45658</v>
      </c>
      <c r="C790" s="38">
        <v>45961</v>
      </c>
      <c r="D790" s="39" t="s">
        <v>581</v>
      </c>
      <c r="E790" s="38">
        <v>45814</v>
      </c>
      <c r="F790" s="39" t="s">
        <v>1317</v>
      </c>
      <c r="G790" s="39" t="s">
        <v>1316</v>
      </c>
      <c r="H790" s="39" t="s">
        <v>616</v>
      </c>
      <c r="I790" s="38">
        <v>45814</v>
      </c>
      <c r="J790" s="38">
        <v>46022</v>
      </c>
      <c r="K790" s="39" t="s">
        <v>2659</v>
      </c>
      <c r="L790" s="39" t="s">
        <v>1317</v>
      </c>
      <c r="M790" s="39" t="s">
        <v>1316</v>
      </c>
      <c r="N790" s="39" t="s">
        <v>2423</v>
      </c>
      <c r="O790" s="39" t="s">
        <v>2382</v>
      </c>
      <c r="P790" s="39" t="s">
        <v>2663</v>
      </c>
      <c r="Q790" s="39" t="s">
        <v>88</v>
      </c>
      <c r="R790" s="39" t="s">
        <v>89</v>
      </c>
      <c r="S790" s="39" t="s">
        <v>571</v>
      </c>
      <c r="T790" s="39" t="s">
        <v>570</v>
      </c>
      <c r="U790" s="39" t="s">
        <v>569</v>
      </c>
      <c r="V790" s="39" t="s">
        <v>568</v>
      </c>
      <c r="W790" s="39" t="s">
        <v>567</v>
      </c>
      <c r="X790" s="39" t="s">
        <v>566</v>
      </c>
      <c r="Y790" s="39" t="s">
        <v>1313</v>
      </c>
      <c r="Z790" s="39" t="s">
        <v>1312</v>
      </c>
      <c r="AA790" s="39" t="s">
        <v>1046</v>
      </c>
      <c r="AB790" s="39" t="s">
        <v>1045</v>
      </c>
      <c r="AC790" s="39" t="s">
        <v>1044</v>
      </c>
      <c r="AD790" s="39" t="s">
        <v>1043</v>
      </c>
      <c r="AE790" s="39" t="s">
        <v>559</v>
      </c>
      <c r="AF790" s="39" t="s">
        <v>525</v>
      </c>
      <c r="AG790" s="39" t="s">
        <v>1019</v>
      </c>
      <c r="AH790" s="39" t="s">
        <v>1018</v>
      </c>
      <c r="AI790" s="40">
        <v>28088000</v>
      </c>
      <c r="AJ790" s="40">
        <v>0</v>
      </c>
      <c r="AK790" s="40">
        <v>0</v>
      </c>
      <c r="AL790" s="40">
        <v>28088000</v>
      </c>
      <c r="AM790" s="40">
        <v>28088000</v>
      </c>
      <c r="AN790" s="40">
        <v>0</v>
      </c>
      <c r="AO790" s="39" t="s">
        <v>2662</v>
      </c>
      <c r="AP790" s="39" t="s">
        <v>597</v>
      </c>
      <c r="AQ790" s="39" t="s">
        <v>2661</v>
      </c>
      <c r="AR790" s="39" t="s">
        <v>597</v>
      </c>
      <c r="AS790" s="38">
        <v>45814</v>
      </c>
    </row>
    <row r="791" spans="1:45" x14ac:dyDescent="0.2">
      <c r="A791" s="39" t="s">
        <v>582</v>
      </c>
      <c r="B791" s="38">
        <v>45658</v>
      </c>
      <c r="C791" s="38">
        <v>45961</v>
      </c>
      <c r="D791" s="39" t="s">
        <v>581</v>
      </c>
      <c r="E791" s="38">
        <v>45814</v>
      </c>
      <c r="F791" s="39" t="s">
        <v>1317</v>
      </c>
      <c r="G791" s="39" t="s">
        <v>1316</v>
      </c>
      <c r="H791" s="39" t="s">
        <v>616</v>
      </c>
      <c r="I791" s="38">
        <v>45814</v>
      </c>
      <c r="J791" s="38">
        <v>46022</v>
      </c>
      <c r="K791" s="39" t="s">
        <v>2659</v>
      </c>
      <c r="L791" s="39" t="s">
        <v>1317</v>
      </c>
      <c r="M791" s="39" t="s">
        <v>1316</v>
      </c>
      <c r="N791" s="39" t="s">
        <v>2423</v>
      </c>
      <c r="O791" s="39" t="s">
        <v>2382</v>
      </c>
      <c r="P791" s="39" t="s">
        <v>2663</v>
      </c>
      <c r="Q791" s="39" t="s">
        <v>90</v>
      </c>
      <c r="R791" s="39" t="s">
        <v>91</v>
      </c>
      <c r="S791" s="39" t="s">
        <v>571</v>
      </c>
      <c r="T791" s="39" t="s">
        <v>570</v>
      </c>
      <c r="U791" s="39" t="s">
        <v>569</v>
      </c>
      <c r="V791" s="39" t="s">
        <v>568</v>
      </c>
      <c r="W791" s="39" t="s">
        <v>567</v>
      </c>
      <c r="X791" s="39" t="s">
        <v>566</v>
      </c>
      <c r="Y791" s="39" t="s">
        <v>1313</v>
      </c>
      <c r="Z791" s="39" t="s">
        <v>1312</v>
      </c>
      <c r="AA791" s="39" t="s">
        <v>1046</v>
      </c>
      <c r="AB791" s="39" t="s">
        <v>1045</v>
      </c>
      <c r="AC791" s="39" t="s">
        <v>1044</v>
      </c>
      <c r="AD791" s="39" t="s">
        <v>1043</v>
      </c>
      <c r="AE791" s="39" t="s">
        <v>559</v>
      </c>
      <c r="AF791" s="39" t="s">
        <v>525</v>
      </c>
      <c r="AG791" s="39" t="s">
        <v>1019</v>
      </c>
      <c r="AH791" s="39" t="s">
        <v>1018</v>
      </c>
      <c r="AI791" s="40">
        <v>168005500</v>
      </c>
      <c r="AJ791" s="40">
        <v>0</v>
      </c>
      <c r="AK791" s="40">
        <v>0</v>
      </c>
      <c r="AL791" s="40">
        <v>168005500</v>
      </c>
      <c r="AM791" s="40">
        <v>168005500</v>
      </c>
      <c r="AN791" s="40">
        <v>0</v>
      </c>
      <c r="AO791" s="39" t="s">
        <v>2662</v>
      </c>
      <c r="AP791" s="39" t="s">
        <v>574</v>
      </c>
      <c r="AQ791" s="39" t="s">
        <v>2661</v>
      </c>
      <c r="AR791" s="39" t="s">
        <v>574</v>
      </c>
      <c r="AS791" s="38">
        <v>45814</v>
      </c>
    </row>
    <row r="792" spans="1:45" x14ac:dyDescent="0.2">
      <c r="A792" s="39" t="s">
        <v>582</v>
      </c>
      <c r="B792" s="38">
        <v>45658</v>
      </c>
      <c r="C792" s="38">
        <v>45961</v>
      </c>
      <c r="D792" s="39" t="s">
        <v>581</v>
      </c>
      <c r="E792" s="38">
        <v>45814</v>
      </c>
      <c r="F792" s="39" t="s">
        <v>1317</v>
      </c>
      <c r="G792" s="39" t="s">
        <v>1316</v>
      </c>
      <c r="H792" s="39" t="s">
        <v>616</v>
      </c>
      <c r="I792" s="38">
        <v>45814</v>
      </c>
      <c r="J792" s="38">
        <v>46022</v>
      </c>
      <c r="K792" s="39" t="s">
        <v>2659</v>
      </c>
      <c r="L792" s="39" t="s">
        <v>1317</v>
      </c>
      <c r="M792" s="39" t="s">
        <v>1316</v>
      </c>
      <c r="N792" s="39" t="s">
        <v>2423</v>
      </c>
      <c r="O792" s="39" t="s">
        <v>2382</v>
      </c>
      <c r="P792" s="39" t="s">
        <v>2663</v>
      </c>
      <c r="Q792" s="39" t="s">
        <v>92</v>
      </c>
      <c r="R792" s="39" t="s">
        <v>93</v>
      </c>
      <c r="S792" s="39" t="s">
        <v>571</v>
      </c>
      <c r="T792" s="39" t="s">
        <v>570</v>
      </c>
      <c r="U792" s="39" t="s">
        <v>569</v>
      </c>
      <c r="V792" s="39" t="s">
        <v>568</v>
      </c>
      <c r="W792" s="39" t="s">
        <v>567</v>
      </c>
      <c r="X792" s="39" t="s">
        <v>566</v>
      </c>
      <c r="Y792" s="39" t="s">
        <v>1313</v>
      </c>
      <c r="Z792" s="39" t="s">
        <v>1312</v>
      </c>
      <c r="AA792" s="39" t="s">
        <v>1046</v>
      </c>
      <c r="AB792" s="39" t="s">
        <v>1045</v>
      </c>
      <c r="AC792" s="39" t="s">
        <v>1044</v>
      </c>
      <c r="AD792" s="39" t="s">
        <v>1043</v>
      </c>
      <c r="AE792" s="39" t="s">
        <v>559</v>
      </c>
      <c r="AF792" s="39" t="s">
        <v>525</v>
      </c>
      <c r="AG792" s="39" t="s">
        <v>1019</v>
      </c>
      <c r="AH792" s="39" t="s">
        <v>1018</v>
      </c>
      <c r="AI792" s="40">
        <v>28029700</v>
      </c>
      <c r="AJ792" s="40">
        <v>0</v>
      </c>
      <c r="AK792" s="40">
        <v>0</v>
      </c>
      <c r="AL792" s="40">
        <v>28029700</v>
      </c>
      <c r="AM792" s="40">
        <v>28029700</v>
      </c>
      <c r="AN792" s="40">
        <v>0</v>
      </c>
      <c r="AO792" s="39" t="s">
        <v>2662</v>
      </c>
      <c r="AP792" s="39" t="s">
        <v>610</v>
      </c>
      <c r="AQ792" s="39" t="s">
        <v>2661</v>
      </c>
      <c r="AR792" s="39" t="s">
        <v>610</v>
      </c>
      <c r="AS792" s="38">
        <v>45814</v>
      </c>
    </row>
    <row r="793" spans="1:45" x14ac:dyDescent="0.2">
      <c r="A793" s="39" t="s">
        <v>582</v>
      </c>
      <c r="B793" s="38">
        <v>45658</v>
      </c>
      <c r="C793" s="38">
        <v>45961</v>
      </c>
      <c r="D793" s="39" t="s">
        <v>581</v>
      </c>
      <c r="E793" s="38">
        <v>45814</v>
      </c>
      <c r="F793" s="39" t="s">
        <v>1317</v>
      </c>
      <c r="G793" s="39" t="s">
        <v>1316</v>
      </c>
      <c r="H793" s="39" t="s">
        <v>616</v>
      </c>
      <c r="I793" s="38">
        <v>45814</v>
      </c>
      <c r="J793" s="38">
        <v>46022</v>
      </c>
      <c r="K793" s="39" t="s">
        <v>2659</v>
      </c>
      <c r="L793" s="39" t="s">
        <v>1317</v>
      </c>
      <c r="M793" s="39" t="s">
        <v>1316</v>
      </c>
      <c r="N793" s="39" t="s">
        <v>2423</v>
      </c>
      <c r="O793" s="39" t="s">
        <v>2382</v>
      </c>
      <c r="P793" s="39" t="s">
        <v>2663</v>
      </c>
      <c r="Q793" s="39" t="s">
        <v>94</v>
      </c>
      <c r="R793" s="39" t="s">
        <v>95</v>
      </c>
      <c r="S793" s="39" t="s">
        <v>571</v>
      </c>
      <c r="T793" s="39" t="s">
        <v>570</v>
      </c>
      <c r="U793" s="39" t="s">
        <v>569</v>
      </c>
      <c r="V793" s="39" t="s">
        <v>568</v>
      </c>
      <c r="W793" s="39" t="s">
        <v>567</v>
      </c>
      <c r="X793" s="39" t="s">
        <v>566</v>
      </c>
      <c r="Y793" s="39" t="s">
        <v>1313</v>
      </c>
      <c r="Z793" s="39" t="s">
        <v>1312</v>
      </c>
      <c r="AA793" s="39" t="s">
        <v>1046</v>
      </c>
      <c r="AB793" s="39" t="s">
        <v>1045</v>
      </c>
      <c r="AC793" s="39" t="s">
        <v>1044</v>
      </c>
      <c r="AD793" s="39" t="s">
        <v>1043</v>
      </c>
      <c r="AE793" s="39" t="s">
        <v>559</v>
      </c>
      <c r="AF793" s="39" t="s">
        <v>525</v>
      </c>
      <c r="AG793" s="39" t="s">
        <v>1019</v>
      </c>
      <c r="AH793" s="39" t="s">
        <v>1018</v>
      </c>
      <c r="AI793" s="40">
        <v>28029700</v>
      </c>
      <c r="AJ793" s="40">
        <v>0</v>
      </c>
      <c r="AK793" s="40">
        <v>0</v>
      </c>
      <c r="AL793" s="40">
        <v>28029700</v>
      </c>
      <c r="AM793" s="40">
        <v>28029700</v>
      </c>
      <c r="AN793" s="40">
        <v>0</v>
      </c>
      <c r="AO793" s="39" t="s">
        <v>2662</v>
      </c>
      <c r="AP793" s="39" t="s">
        <v>596</v>
      </c>
      <c r="AQ793" s="39" t="s">
        <v>2661</v>
      </c>
      <c r="AR793" s="39" t="s">
        <v>596</v>
      </c>
      <c r="AS793" s="38">
        <v>45814</v>
      </c>
    </row>
    <row r="794" spans="1:45" x14ac:dyDescent="0.2">
      <c r="A794" s="39" t="s">
        <v>582</v>
      </c>
      <c r="B794" s="38">
        <v>45658</v>
      </c>
      <c r="C794" s="38">
        <v>45961</v>
      </c>
      <c r="D794" s="39" t="s">
        <v>581</v>
      </c>
      <c r="E794" s="38">
        <v>45814</v>
      </c>
      <c r="F794" s="39" t="s">
        <v>1317</v>
      </c>
      <c r="G794" s="39" t="s">
        <v>1316</v>
      </c>
      <c r="H794" s="39" t="s">
        <v>616</v>
      </c>
      <c r="I794" s="38">
        <v>45814</v>
      </c>
      <c r="J794" s="38">
        <v>46022</v>
      </c>
      <c r="K794" s="39" t="s">
        <v>2659</v>
      </c>
      <c r="L794" s="39" t="s">
        <v>1317</v>
      </c>
      <c r="M794" s="39" t="s">
        <v>1316</v>
      </c>
      <c r="N794" s="39" t="s">
        <v>2423</v>
      </c>
      <c r="O794" s="39" t="s">
        <v>2382</v>
      </c>
      <c r="P794" s="39" t="s">
        <v>2663</v>
      </c>
      <c r="Q794" s="39" t="s">
        <v>96</v>
      </c>
      <c r="R794" s="39" t="s">
        <v>97</v>
      </c>
      <c r="S794" s="39" t="s">
        <v>571</v>
      </c>
      <c r="T794" s="39" t="s">
        <v>570</v>
      </c>
      <c r="U794" s="39" t="s">
        <v>569</v>
      </c>
      <c r="V794" s="39" t="s">
        <v>568</v>
      </c>
      <c r="W794" s="39" t="s">
        <v>567</v>
      </c>
      <c r="X794" s="39" t="s">
        <v>566</v>
      </c>
      <c r="Y794" s="39" t="s">
        <v>1313</v>
      </c>
      <c r="Z794" s="39" t="s">
        <v>1312</v>
      </c>
      <c r="AA794" s="39" t="s">
        <v>1046</v>
      </c>
      <c r="AB794" s="39" t="s">
        <v>1045</v>
      </c>
      <c r="AC794" s="39" t="s">
        <v>1044</v>
      </c>
      <c r="AD794" s="39" t="s">
        <v>1043</v>
      </c>
      <c r="AE794" s="39" t="s">
        <v>559</v>
      </c>
      <c r="AF794" s="39" t="s">
        <v>525</v>
      </c>
      <c r="AG794" s="39" t="s">
        <v>1019</v>
      </c>
      <c r="AH794" s="39" t="s">
        <v>1018</v>
      </c>
      <c r="AI794" s="40">
        <v>56029000</v>
      </c>
      <c r="AJ794" s="40">
        <v>0</v>
      </c>
      <c r="AK794" s="40">
        <v>0</v>
      </c>
      <c r="AL794" s="40">
        <v>56029000</v>
      </c>
      <c r="AM794" s="40">
        <v>56029000</v>
      </c>
      <c r="AN794" s="40">
        <v>0</v>
      </c>
      <c r="AO794" s="39" t="s">
        <v>2662</v>
      </c>
      <c r="AP794" s="39" t="s">
        <v>573</v>
      </c>
      <c r="AQ794" s="39" t="s">
        <v>2661</v>
      </c>
      <c r="AR794" s="39" t="s">
        <v>573</v>
      </c>
      <c r="AS794" s="38">
        <v>45814</v>
      </c>
    </row>
    <row r="795" spans="1:45" x14ac:dyDescent="0.2">
      <c r="A795" s="39" t="s">
        <v>582</v>
      </c>
      <c r="B795" s="38">
        <v>45658</v>
      </c>
      <c r="C795" s="38">
        <v>45961</v>
      </c>
      <c r="D795" s="39" t="s">
        <v>581</v>
      </c>
      <c r="E795" s="38">
        <v>45814</v>
      </c>
      <c r="F795" s="39" t="s">
        <v>1317</v>
      </c>
      <c r="G795" s="39" t="s">
        <v>1316</v>
      </c>
      <c r="H795" s="39" t="s">
        <v>616</v>
      </c>
      <c r="I795" s="38">
        <v>45814</v>
      </c>
      <c r="J795" s="38">
        <v>46022</v>
      </c>
      <c r="K795" s="39" t="s">
        <v>2659</v>
      </c>
      <c r="L795" s="39" t="s">
        <v>1317</v>
      </c>
      <c r="M795" s="39" t="s">
        <v>1316</v>
      </c>
      <c r="N795" s="39" t="s">
        <v>2423</v>
      </c>
      <c r="O795" s="39" t="s">
        <v>2382</v>
      </c>
      <c r="P795" s="39" t="s">
        <v>2663</v>
      </c>
      <c r="Q795" s="39" t="s">
        <v>381</v>
      </c>
      <c r="R795" s="39" t="s">
        <v>382</v>
      </c>
      <c r="S795" s="39" t="s">
        <v>571</v>
      </c>
      <c r="T795" s="39" t="s">
        <v>570</v>
      </c>
      <c r="U795" s="39" t="s">
        <v>569</v>
      </c>
      <c r="V795" s="39" t="s">
        <v>568</v>
      </c>
      <c r="W795" s="39" t="s">
        <v>567</v>
      </c>
      <c r="X795" s="39" t="s">
        <v>566</v>
      </c>
      <c r="Y795" s="39" t="s">
        <v>1313</v>
      </c>
      <c r="Z795" s="39" t="s">
        <v>1312</v>
      </c>
      <c r="AA795" s="39" t="s">
        <v>1046</v>
      </c>
      <c r="AB795" s="39" t="s">
        <v>1045</v>
      </c>
      <c r="AC795" s="39" t="s">
        <v>1044</v>
      </c>
      <c r="AD795" s="39" t="s">
        <v>1043</v>
      </c>
      <c r="AE795" s="39" t="s">
        <v>559</v>
      </c>
      <c r="AF795" s="39" t="s">
        <v>525</v>
      </c>
      <c r="AG795" s="39" t="s">
        <v>1019</v>
      </c>
      <c r="AH795" s="39" t="s">
        <v>1018</v>
      </c>
      <c r="AI795" s="40">
        <v>383689</v>
      </c>
      <c r="AJ795" s="40">
        <v>0</v>
      </c>
      <c r="AK795" s="40">
        <v>0</v>
      </c>
      <c r="AL795" s="40">
        <v>383689</v>
      </c>
      <c r="AM795" s="40">
        <v>383689</v>
      </c>
      <c r="AN795" s="40">
        <v>0</v>
      </c>
      <c r="AO795" s="39" t="s">
        <v>2662</v>
      </c>
      <c r="AP795" s="39" t="s">
        <v>580</v>
      </c>
      <c r="AQ795" s="39" t="s">
        <v>2661</v>
      </c>
      <c r="AR795" s="39" t="s">
        <v>580</v>
      </c>
      <c r="AS795" s="38">
        <v>45814</v>
      </c>
    </row>
    <row r="796" spans="1:45" x14ac:dyDescent="0.2">
      <c r="A796" s="39" t="s">
        <v>582</v>
      </c>
      <c r="B796" s="38">
        <v>45658</v>
      </c>
      <c r="C796" s="38">
        <v>45961</v>
      </c>
      <c r="D796" s="39" t="s">
        <v>581</v>
      </c>
      <c r="E796" s="38">
        <v>45814</v>
      </c>
      <c r="F796" s="39" t="s">
        <v>613</v>
      </c>
      <c r="G796" s="39" t="s">
        <v>1306</v>
      </c>
      <c r="H796" s="39" t="s">
        <v>2660</v>
      </c>
      <c r="I796" s="38">
        <v>45814</v>
      </c>
      <c r="J796" s="38">
        <v>46022</v>
      </c>
      <c r="K796" s="39" t="s">
        <v>2659</v>
      </c>
      <c r="L796" s="39" t="s">
        <v>576</v>
      </c>
      <c r="M796" s="39" t="s">
        <v>575</v>
      </c>
      <c r="N796" s="39" t="s">
        <v>1413</v>
      </c>
      <c r="O796" s="39" t="s">
        <v>2658</v>
      </c>
      <c r="P796" s="39" t="s">
        <v>2657</v>
      </c>
      <c r="Q796" s="39" t="s">
        <v>431</v>
      </c>
      <c r="R796" s="39" t="s">
        <v>432</v>
      </c>
      <c r="S796" s="39" t="s">
        <v>571</v>
      </c>
      <c r="T796" s="39" t="s">
        <v>570</v>
      </c>
      <c r="U796" s="39" t="s">
        <v>569</v>
      </c>
      <c r="V796" s="39" t="s">
        <v>568</v>
      </c>
      <c r="W796" s="39" t="s">
        <v>567</v>
      </c>
      <c r="X796" s="39" t="s">
        <v>566</v>
      </c>
      <c r="Y796" s="39" t="s">
        <v>1301</v>
      </c>
      <c r="Z796" s="39" t="s">
        <v>1300</v>
      </c>
      <c r="AA796" s="39" t="s">
        <v>1410</v>
      </c>
      <c r="AB796" s="39" t="s">
        <v>562</v>
      </c>
      <c r="AC796" s="39" t="s">
        <v>1409</v>
      </c>
      <c r="AD796" s="39" t="s">
        <v>1408</v>
      </c>
      <c r="AE796" s="39" t="s">
        <v>559</v>
      </c>
      <c r="AF796" s="39" t="s">
        <v>525</v>
      </c>
      <c r="AG796" s="39" t="s">
        <v>2501</v>
      </c>
      <c r="AH796" s="39" t="s">
        <v>2500</v>
      </c>
      <c r="AI796" s="40">
        <v>156080</v>
      </c>
      <c r="AJ796" s="40">
        <v>0</v>
      </c>
      <c r="AK796" s="40">
        <v>0</v>
      </c>
      <c r="AL796" s="40">
        <v>156080</v>
      </c>
      <c r="AM796" s="40">
        <v>156080</v>
      </c>
      <c r="AN796" s="40">
        <v>0</v>
      </c>
      <c r="AO796" s="39" t="s">
        <v>2656</v>
      </c>
      <c r="AP796" s="39" t="s">
        <v>554</v>
      </c>
      <c r="AQ796" s="39" t="s">
        <v>1406</v>
      </c>
      <c r="AR796" s="39" t="s">
        <v>554</v>
      </c>
      <c r="AS796" s="38">
        <v>45814</v>
      </c>
    </row>
    <row r="797" spans="1:45" x14ac:dyDescent="0.2">
      <c r="A797" s="39" t="s">
        <v>582</v>
      </c>
      <c r="B797" s="38">
        <v>45658</v>
      </c>
      <c r="C797" s="38">
        <v>45961</v>
      </c>
      <c r="D797" s="39" t="s">
        <v>581</v>
      </c>
      <c r="E797" s="38">
        <v>45817</v>
      </c>
      <c r="F797" s="39" t="s">
        <v>580</v>
      </c>
      <c r="G797" s="39" t="s">
        <v>579</v>
      </c>
      <c r="H797" s="39" t="s">
        <v>2655</v>
      </c>
      <c r="I797" s="38">
        <v>45817</v>
      </c>
      <c r="J797" s="38">
        <v>46022</v>
      </c>
      <c r="K797" s="39" t="s">
        <v>2637</v>
      </c>
      <c r="L797" s="39" t="s">
        <v>576</v>
      </c>
      <c r="M797" s="39" t="s">
        <v>575</v>
      </c>
      <c r="N797" s="39" t="s">
        <v>2654</v>
      </c>
      <c r="O797" s="39" t="s">
        <v>2654</v>
      </c>
      <c r="P797" s="39" t="s">
        <v>2653</v>
      </c>
      <c r="Q797" s="39" t="s">
        <v>1289</v>
      </c>
      <c r="R797" s="39" t="s">
        <v>514</v>
      </c>
      <c r="S797" s="39" t="s">
        <v>571</v>
      </c>
      <c r="T797" s="39" t="s">
        <v>570</v>
      </c>
      <c r="U797" s="39" t="s">
        <v>1090</v>
      </c>
      <c r="V797" s="39" t="s">
        <v>1089</v>
      </c>
      <c r="W797" s="39" t="s">
        <v>1288</v>
      </c>
      <c r="X797" s="39" t="s">
        <v>1004</v>
      </c>
      <c r="Y797" s="39" t="s">
        <v>596</v>
      </c>
      <c r="Z797" s="39" t="s">
        <v>692</v>
      </c>
      <c r="AA797" s="39" t="s">
        <v>2652</v>
      </c>
      <c r="AB797" s="39" t="s">
        <v>702</v>
      </c>
      <c r="AC797" s="39" t="s">
        <v>2651</v>
      </c>
      <c r="AD797" s="39" t="s">
        <v>2650</v>
      </c>
      <c r="AE797" s="39" t="s">
        <v>559</v>
      </c>
      <c r="AF797" s="39" t="s">
        <v>525</v>
      </c>
      <c r="AG797" s="39" t="s">
        <v>699</v>
      </c>
      <c r="AH797" s="39" t="s">
        <v>698</v>
      </c>
      <c r="AI797" s="40">
        <v>48307000</v>
      </c>
      <c r="AJ797" s="40">
        <v>2070300</v>
      </c>
      <c r="AK797" s="40">
        <v>0</v>
      </c>
      <c r="AL797" s="40">
        <v>46236700</v>
      </c>
      <c r="AM797" s="40">
        <v>25533700</v>
      </c>
      <c r="AN797" s="40">
        <v>20703000</v>
      </c>
      <c r="AO797" s="39" t="s">
        <v>2649</v>
      </c>
      <c r="AP797" s="39" t="s">
        <v>554</v>
      </c>
      <c r="AQ797" s="39" t="s">
        <v>2648</v>
      </c>
      <c r="AR797" s="39" t="s">
        <v>554</v>
      </c>
      <c r="AS797" s="38">
        <v>45817</v>
      </c>
    </row>
    <row r="798" spans="1:45" x14ac:dyDescent="0.2">
      <c r="A798" s="39" t="s">
        <v>582</v>
      </c>
      <c r="B798" s="38">
        <v>45658</v>
      </c>
      <c r="C798" s="38">
        <v>45961</v>
      </c>
      <c r="D798" s="39" t="s">
        <v>581</v>
      </c>
      <c r="E798" s="38">
        <v>45818</v>
      </c>
      <c r="F798" s="39" t="s">
        <v>1317</v>
      </c>
      <c r="G798" s="39" t="s">
        <v>1316</v>
      </c>
      <c r="H798" s="39" t="s">
        <v>615</v>
      </c>
      <c r="I798" s="38">
        <v>45818</v>
      </c>
      <c r="J798" s="38">
        <v>46022</v>
      </c>
      <c r="K798" s="39" t="s">
        <v>2643</v>
      </c>
      <c r="L798" s="39" t="s">
        <v>1317</v>
      </c>
      <c r="M798" s="39" t="s">
        <v>1316</v>
      </c>
      <c r="N798" s="39" t="s">
        <v>2410</v>
      </c>
      <c r="O798" s="39" t="s">
        <v>2647</v>
      </c>
      <c r="P798" s="39" t="s">
        <v>2646</v>
      </c>
      <c r="Q798" s="39" t="s">
        <v>34</v>
      </c>
      <c r="R798" s="39" t="s">
        <v>35</v>
      </c>
      <c r="S798" s="39" t="s">
        <v>571</v>
      </c>
      <c r="T798" s="39" t="s">
        <v>570</v>
      </c>
      <c r="U798" s="39" t="s">
        <v>569</v>
      </c>
      <c r="V798" s="39" t="s">
        <v>568</v>
      </c>
      <c r="W798" s="39" t="s">
        <v>567</v>
      </c>
      <c r="X798" s="39" t="s">
        <v>566</v>
      </c>
      <c r="Y798" s="39" t="s">
        <v>1313</v>
      </c>
      <c r="Z798" s="39" t="s">
        <v>1312</v>
      </c>
      <c r="AA798" s="39" t="s">
        <v>1125</v>
      </c>
      <c r="AB798" s="39" t="s">
        <v>562</v>
      </c>
      <c r="AC798" s="39" t="s">
        <v>1044</v>
      </c>
      <c r="AD798" s="39" t="s">
        <v>1124</v>
      </c>
      <c r="AE798" s="39" t="s">
        <v>559</v>
      </c>
      <c r="AF798" s="39" t="s">
        <v>525</v>
      </c>
      <c r="AG798" s="39" t="s">
        <v>1019</v>
      </c>
      <c r="AH798" s="39" t="s">
        <v>1018</v>
      </c>
      <c r="AI798" s="40">
        <v>4108920213</v>
      </c>
      <c r="AJ798" s="40">
        <v>0</v>
      </c>
      <c r="AK798" s="40">
        <v>0</v>
      </c>
      <c r="AL798" s="40">
        <v>4108920213</v>
      </c>
      <c r="AM798" s="40">
        <v>4108920213</v>
      </c>
      <c r="AN798" s="40">
        <v>0</v>
      </c>
      <c r="AO798" s="39" t="s">
        <v>2645</v>
      </c>
      <c r="AP798" s="39" t="s">
        <v>554</v>
      </c>
      <c r="AQ798" s="39" t="s">
        <v>2644</v>
      </c>
      <c r="AR798" s="39" t="s">
        <v>554</v>
      </c>
      <c r="AS798" s="38">
        <v>45818</v>
      </c>
    </row>
    <row r="799" spans="1:45" x14ac:dyDescent="0.2">
      <c r="A799" s="39" t="s">
        <v>582</v>
      </c>
      <c r="B799" s="38">
        <v>45658</v>
      </c>
      <c r="C799" s="38">
        <v>45961</v>
      </c>
      <c r="D799" s="39" t="s">
        <v>581</v>
      </c>
      <c r="E799" s="38">
        <v>45818</v>
      </c>
      <c r="F799" s="39" t="s">
        <v>1317</v>
      </c>
      <c r="G799" s="39" t="s">
        <v>1316</v>
      </c>
      <c r="H799" s="39" t="s">
        <v>615</v>
      </c>
      <c r="I799" s="38">
        <v>45818</v>
      </c>
      <c r="J799" s="38">
        <v>46022</v>
      </c>
      <c r="K799" s="39" t="s">
        <v>2643</v>
      </c>
      <c r="L799" s="39" t="s">
        <v>1317</v>
      </c>
      <c r="M799" s="39" t="s">
        <v>1316</v>
      </c>
      <c r="N799" s="39" t="s">
        <v>2410</v>
      </c>
      <c r="O799" s="39" t="s">
        <v>2647</v>
      </c>
      <c r="P799" s="39" t="s">
        <v>2646</v>
      </c>
      <c r="Q799" s="39" t="s">
        <v>36</v>
      </c>
      <c r="R799" s="39" t="s">
        <v>37</v>
      </c>
      <c r="S799" s="39" t="s">
        <v>571</v>
      </c>
      <c r="T799" s="39" t="s">
        <v>570</v>
      </c>
      <c r="U799" s="39" t="s">
        <v>569</v>
      </c>
      <c r="V799" s="39" t="s">
        <v>568</v>
      </c>
      <c r="W799" s="39" t="s">
        <v>567</v>
      </c>
      <c r="X799" s="39" t="s">
        <v>566</v>
      </c>
      <c r="Y799" s="39" t="s">
        <v>1313</v>
      </c>
      <c r="Z799" s="39" t="s">
        <v>1312</v>
      </c>
      <c r="AA799" s="39" t="s">
        <v>1125</v>
      </c>
      <c r="AB799" s="39" t="s">
        <v>562</v>
      </c>
      <c r="AC799" s="39" t="s">
        <v>1044</v>
      </c>
      <c r="AD799" s="39" t="s">
        <v>1124</v>
      </c>
      <c r="AE799" s="39" t="s">
        <v>559</v>
      </c>
      <c r="AF799" s="39" t="s">
        <v>525</v>
      </c>
      <c r="AG799" s="39" t="s">
        <v>1019</v>
      </c>
      <c r="AH799" s="39" t="s">
        <v>1018</v>
      </c>
      <c r="AI799" s="40">
        <v>17479248</v>
      </c>
      <c r="AJ799" s="40">
        <v>0</v>
      </c>
      <c r="AK799" s="40">
        <v>0</v>
      </c>
      <c r="AL799" s="40">
        <v>17479248</v>
      </c>
      <c r="AM799" s="40">
        <v>17479248</v>
      </c>
      <c r="AN799" s="40">
        <v>0</v>
      </c>
      <c r="AO799" s="39" t="s">
        <v>2645</v>
      </c>
      <c r="AP799" s="39" t="s">
        <v>629</v>
      </c>
      <c r="AQ799" s="39" t="s">
        <v>2644</v>
      </c>
      <c r="AR799" s="39" t="s">
        <v>629</v>
      </c>
      <c r="AS799" s="38">
        <v>45818</v>
      </c>
    </row>
    <row r="800" spans="1:45" x14ac:dyDescent="0.2">
      <c r="A800" s="39" t="s">
        <v>582</v>
      </c>
      <c r="B800" s="38">
        <v>45658</v>
      </c>
      <c r="C800" s="38">
        <v>45961</v>
      </c>
      <c r="D800" s="39" t="s">
        <v>581</v>
      </c>
      <c r="E800" s="38">
        <v>45818</v>
      </c>
      <c r="F800" s="39" t="s">
        <v>1317</v>
      </c>
      <c r="G800" s="39" t="s">
        <v>1316</v>
      </c>
      <c r="H800" s="39" t="s">
        <v>615</v>
      </c>
      <c r="I800" s="38">
        <v>45818</v>
      </c>
      <c r="J800" s="38">
        <v>46022</v>
      </c>
      <c r="K800" s="39" t="s">
        <v>2643</v>
      </c>
      <c r="L800" s="39" t="s">
        <v>1317</v>
      </c>
      <c r="M800" s="39" t="s">
        <v>1316</v>
      </c>
      <c r="N800" s="39" t="s">
        <v>2410</v>
      </c>
      <c r="O800" s="39" t="s">
        <v>2647</v>
      </c>
      <c r="P800" s="39" t="s">
        <v>2646</v>
      </c>
      <c r="Q800" s="39" t="s">
        <v>38</v>
      </c>
      <c r="R800" s="39" t="s">
        <v>39</v>
      </c>
      <c r="S800" s="39" t="s">
        <v>571</v>
      </c>
      <c r="T800" s="39" t="s">
        <v>570</v>
      </c>
      <c r="U800" s="39" t="s">
        <v>569</v>
      </c>
      <c r="V800" s="39" t="s">
        <v>568</v>
      </c>
      <c r="W800" s="39" t="s">
        <v>567</v>
      </c>
      <c r="X800" s="39" t="s">
        <v>566</v>
      </c>
      <c r="Y800" s="39" t="s">
        <v>1313</v>
      </c>
      <c r="Z800" s="39" t="s">
        <v>1312</v>
      </c>
      <c r="AA800" s="39" t="s">
        <v>1125</v>
      </c>
      <c r="AB800" s="39" t="s">
        <v>562</v>
      </c>
      <c r="AC800" s="39" t="s">
        <v>1044</v>
      </c>
      <c r="AD800" s="39" t="s">
        <v>1124</v>
      </c>
      <c r="AE800" s="39" t="s">
        <v>559</v>
      </c>
      <c r="AF800" s="39" t="s">
        <v>525</v>
      </c>
      <c r="AG800" s="39" t="s">
        <v>1019</v>
      </c>
      <c r="AH800" s="39" t="s">
        <v>1018</v>
      </c>
      <c r="AI800" s="40">
        <v>208741009</v>
      </c>
      <c r="AJ800" s="40">
        <v>0</v>
      </c>
      <c r="AK800" s="40">
        <v>0</v>
      </c>
      <c r="AL800" s="40">
        <v>208741009</v>
      </c>
      <c r="AM800" s="40">
        <v>208741009</v>
      </c>
      <c r="AN800" s="40">
        <v>0</v>
      </c>
      <c r="AO800" s="39" t="s">
        <v>2645</v>
      </c>
      <c r="AP800" s="39" t="s">
        <v>628</v>
      </c>
      <c r="AQ800" s="39" t="s">
        <v>2644</v>
      </c>
      <c r="AR800" s="39" t="s">
        <v>628</v>
      </c>
      <c r="AS800" s="38">
        <v>45818</v>
      </c>
    </row>
    <row r="801" spans="1:45" x14ac:dyDescent="0.2">
      <c r="A801" s="39" t="s">
        <v>582</v>
      </c>
      <c r="B801" s="38">
        <v>45658</v>
      </c>
      <c r="C801" s="38">
        <v>45961</v>
      </c>
      <c r="D801" s="39" t="s">
        <v>581</v>
      </c>
      <c r="E801" s="38">
        <v>45818</v>
      </c>
      <c r="F801" s="39" t="s">
        <v>1317</v>
      </c>
      <c r="G801" s="39" t="s">
        <v>1316</v>
      </c>
      <c r="H801" s="39" t="s">
        <v>615</v>
      </c>
      <c r="I801" s="38">
        <v>45818</v>
      </c>
      <c r="J801" s="38">
        <v>46022</v>
      </c>
      <c r="K801" s="39" t="s">
        <v>2643</v>
      </c>
      <c r="L801" s="39" t="s">
        <v>1317</v>
      </c>
      <c r="M801" s="39" t="s">
        <v>1316</v>
      </c>
      <c r="N801" s="39" t="s">
        <v>2410</v>
      </c>
      <c r="O801" s="39" t="s">
        <v>2647</v>
      </c>
      <c r="P801" s="39" t="s">
        <v>2646</v>
      </c>
      <c r="Q801" s="39" t="s">
        <v>40</v>
      </c>
      <c r="R801" s="39" t="s">
        <v>41</v>
      </c>
      <c r="S801" s="39" t="s">
        <v>571</v>
      </c>
      <c r="T801" s="39" t="s">
        <v>570</v>
      </c>
      <c r="U801" s="39" t="s">
        <v>569</v>
      </c>
      <c r="V801" s="39" t="s">
        <v>568</v>
      </c>
      <c r="W801" s="39" t="s">
        <v>567</v>
      </c>
      <c r="X801" s="39" t="s">
        <v>566</v>
      </c>
      <c r="Y801" s="39" t="s">
        <v>1313</v>
      </c>
      <c r="Z801" s="39" t="s">
        <v>1312</v>
      </c>
      <c r="AA801" s="39" t="s">
        <v>1125</v>
      </c>
      <c r="AB801" s="39" t="s">
        <v>562</v>
      </c>
      <c r="AC801" s="39" t="s">
        <v>1044</v>
      </c>
      <c r="AD801" s="39" t="s">
        <v>1124</v>
      </c>
      <c r="AE801" s="39" t="s">
        <v>559</v>
      </c>
      <c r="AF801" s="39" t="s">
        <v>525</v>
      </c>
      <c r="AG801" s="39" t="s">
        <v>1019</v>
      </c>
      <c r="AH801" s="39" t="s">
        <v>1018</v>
      </c>
      <c r="AI801" s="40">
        <v>1254347</v>
      </c>
      <c r="AJ801" s="40">
        <v>0</v>
      </c>
      <c r="AK801" s="40">
        <v>0</v>
      </c>
      <c r="AL801" s="40">
        <v>1254347</v>
      </c>
      <c r="AM801" s="40">
        <v>1254347</v>
      </c>
      <c r="AN801" s="40">
        <v>0</v>
      </c>
      <c r="AO801" s="39" t="s">
        <v>2645</v>
      </c>
      <c r="AP801" s="39" t="s">
        <v>627</v>
      </c>
      <c r="AQ801" s="39" t="s">
        <v>2644</v>
      </c>
      <c r="AR801" s="39" t="s">
        <v>627</v>
      </c>
      <c r="AS801" s="38">
        <v>45818</v>
      </c>
    </row>
    <row r="802" spans="1:45" x14ac:dyDescent="0.2">
      <c r="A802" s="39" t="s">
        <v>582</v>
      </c>
      <c r="B802" s="38">
        <v>45658</v>
      </c>
      <c r="C802" s="38">
        <v>45961</v>
      </c>
      <c r="D802" s="39" t="s">
        <v>581</v>
      </c>
      <c r="E802" s="38">
        <v>45818</v>
      </c>
      <c r="F802" s="39" t="s">
        <v>1317</v>
      </c>
      <c r="G802" s="39" t="s">
        <v>1316</v>
      </c>
      <c r="H802" s="39" t="s">
        <v>615</v>
      </c>
      <c r="I802" s="38">
        <v>45818</v>
      </c>
      <c r="J802" s="38">
        <v>46022</v>
      </c>
      <c r="K802" s="39" t="s">
        <v>2643</v>
      </c>
      <c r="L802" s="39" t="s">
        <v>1317</v>
      </c>
      <c r="M802" s="39" t="s">
        <v>1316</v>
      </c>
      <c r="N802" s="39" t="s">
        <v>2410</v>
      </c>
      <c r="O802" s="39" t="s">
        <v>2647</v>
      </c>
      <c r="P802" s="39" t="s">
        <v>2646</v>
      </c>
      <c r="Q802" s="39" t="s">
        <v>42</v>
      </c>
      <c r="R802" s="39" t="s">
        <v>43</v>
      </c>
      <c r="S802" s="39" t="s">
        <v>571</v>
      </c>
      <c r="T802" s="39" t="s">
        <v>570</v>
      </c>
      <c r="U802" s="39" t="s">
        <v>569</v>
      </c>
      <c r="V802" s="39" t="s">
        <v>568</v>
      </c>
      <c r="W802" s="39" t="s">
        <v>567</v>
      </c>
      <c r="X802" s="39" t="s">
        <v>566</v>
      </c>
      <c r="Y802" s="39" t="s">
        <v>1313</v>
      </c>
      <c r="Z802" s="39" t="s">
        <v>1312</v>
      </c>
      <c r="AA802" s="39" t="s">
        <v>1125</v>
      </c>
      <c r="AB802" s="39" t="s">
        <v>562</v>
      </c>
      <c r="AC802" s="39" t="s">
        <v>1044</v>
      </c>
      <c r="AD802" s="39" t="s">
        <v>1124</v>
      </c>
      <c r="AE802" s="39" t="s">
        <v>559</v>
      </c>
      <c r="AF802" s="39" t="s">
        <v>525</v>
      </c>
      <c r="AG802" s="39" t="s">
        <v>1019</v>
      </c>
      <c r="AH802" s="39" t="s">
        <v>1018</v>
      </c>
      <c r="AI802" s="40">
        <v>7273333</v>
      </c>
      <c r="AJ802" s="40">
        <v>0</v>
      </c>
      <c r="AK802" s="40">
        <v>0</v>
      </c>
      <c r="AL802" s="40">
        <v>7273333</v>
      </c>
      <c r="AM802" s="40">
        <v>7273333</v>
      </c>
      <c r="AN802" s="40">
        <v>0</v>
      </c>
      <c r="AO802" s="39" t="s">
        <v>2645</v>
      </c>
      <c r="AP802" s="39" t="s">
        <v>626</v>
      </c>
      <c r="AQ802" s="39" t="s">
        <v>2644</v>
      </c>
      <c r="AR802" s="39" t="s">
        <v>626</v>
      </c>
      <c r="AS802" s="38">
        <v>45818</v>
      </c>
    </row>
    <row r="803" spans="1:45" x14ac:dyDescent="0.2">
      <c r="A803" s="39" t="s">
        <v>582</v>
      </c>
      <c r="B803" s="38">
        <v>45658</v>
      </c>
      <c r="C803" s="38">
        <v>45961</v>
      </c>
      <c r="D803" s="39" t="s">
        <v>581</v>
      </c>
      <c r="E803" s="38">
        <v>45818</v>
      </c>
      <c r="F803" s="39" t="s">
        <v>1317</v>
      </c>
      <c r="G803" s="39" t="s">
        <v>1316</v>
      </c>
      <c r="H803" s="39" t="s">
        <v>615</v>
      </c>
      <c r="I803" s="38">
        <v>45818</v>
      </c>
      <c r="J803" s="38">
        <v>46022</v>
      </c>
      <c r="K803" s="39" t="s">
        <v>2643</v>
      </c>
      <c r="L803" s="39" t="s">
        <v>1317</v>
      </c>
      <c r="M803" s="39" t="s">
        <v>1316</v>
      </c>
      <c r="N803" s="39" t="s">
        <v>2410</v>
      </c>
      <c r="O803" s="39" t="s">
        <v>2647</v>
      </c>
      <c r="P803" s="39" t="s">
        <v>2646</v>
      </c>
      <c r="Q803" s="39" t="s">
        <v>44</v>
      </c>
      <c r="R803" s="39" t="s">
        <v>45</v>
      </c>
      <c r="S803" s="39" t="s">
        <v>571</v>
      </c>
      <c r="T803" s="39" t="s">
        <v>570</v>
      </c>
      <c r="U803" s="39" t="s">
        <v>569</v>
      </c>
      <c r="V803" s="39" t="s">
        <v>568</v>
      </c>
      <c r="W803" s="39" t="s">
        <v>567</v>
      </c>
      <c r="X803" s="39" t="s">
        <v>566</v>
      </c>
      <c r="Y803" s="39" t="s">
        <v>1313</v>
      </c>
      <c r="Z803" s="39" t="s">
        <v>1312</v>
      </c>
      <c r="AA803" s="39" t="s">
        <v>1125</v>
      </c>
      <c r="AB803" s="39" t="s">
        <v>562</v>
      </c>
      <c r="AC803" s="39" t="s">
        <v>1044</v>
      </c>
      <c r="AD803" s="39" t="s">
        <v>1124</v>
      </c>
      <c r="AE803" s="39" t="s">
        <v>559</v>
      </c>
      <c r="AF803" s="39" t="s">
        <v>525</v>
      </c>
      <c r="AG803" s="39" t="s">
        <v>1019</v>
      </c>
      <c r="AH803" s="39" t="s">
        <v>1018</v>
      </c>
      <c r="AI803" s="40">
        <v>87465289</v>
      </c>
      <c r="AJ803" s="40">
        <v>0</v>
      </c>
      <c r="AK803" s="40">
        <v>0</v>
      </c>
      <c r="AL803" s="40">
        <v>87465289</v>
      </c>
      <c r="AM803" s="40">
        <v>87465289</v>
      </c>
      <c r="AN803" s="40">
        <v>0</v>
      </c>
      <c r="AO803" s="39" t="s">
        <v>2645</v>
      </c>
      <c r="AP803" s="39" t="s">
        <v>611</v>
      </c>
      <c r="AQ803" s="39" t="s">
        <v>2644</v>
      </c>
      <c r="AR803" s="39" t="s">
        <v>611</v>
      </c>
      <c r="AS803" s="38">
        <v>45818</v>
      </c>
    </row>
    <row r="804" spans="1:45" x14ac:dyDescent="0.2">
      <c r="A804" s="39" t="s">
        <v>582</v>
      </c>
      <c r="B804" s="38">
        <v>45658</v>
      </c>
      <c r="C804" s="38">
        <v>45961</v>
      </c>
      <c r="D804" s="39" t="s">
        <v>581</v>
      </c>
      <c r="E804" s="38">
        <v>45818</v>
      </c>
      <c r="F804" s="39" t="s">
        <v>1317</v>
      </c>
      <c r="G804" s="39" t="s">
        <v>1316</v>
      </c>
      <c r="H804" s="39" t="s">
        <v>615</v>
      </c>
      <c r="I804" s="38">
        <v>45818</v>
      </c>
      <c r="J804" s="38">
        <v>46022</v>
      </c>
      <c r="K804" s="39" t="s">
        <v>2643</v>
      </c>
      <c r="L804" s="39" t="s">
        <v>1317</v>
      </c>
      <c r="M804" s="39" t="s">
        <v>1316</v>
      </c>
      <c r="N804" s="39" t="s">
        <v>2410</v>
      </c>
      <c r="O804" s="39" t="s">
        <v>2647</v>
      </c>
      <c r="P804" s="39" t="s">
        <v>2646</v>
      </c>
      <c r="Q804" s="39" t="s">
        <v>48</v>
      </c>
      <c r="R804" s="39" t="s">
        <v>49</v>
      </c>
      <c r="S804" s="39" t="s">
        <v>571</v>
      </c>
      <c r="T804" s="39" t="s">
        <v>570</v>
      </c>
      <c r="U804" s="39" t="s">
        <v>569</v>
      </c>
      <c r="V804" s="39" t="s">
        <v>568</v>
      </c>
      <c r="W804" s="39" t="s">
        <v>567</v>
      </c>
      <c r="X804" s="39" t="s">
        <v>566</v>
      </c>
      <c r="Y804" s="39" t="s">
        <v>1313</v>
      </c>
      <c r="Z804" s="39" t="s">
        <v>1312</v>
      </c>
      <c r="AA804" s="39" t="s">
        <v>1125</v>
      </c>
      <c r="AB804" s="39" t="s">
        <v>562</v>
      </c>
      <c r="AC804" s="39" t="s">
        <v>1044</v>
      </c>
      <c r="AD804" s="39" t="s">
        <v>1124</v>
      </c>
      <c r="AE804" s="39" t="s">
        <v>559</v>
      </c>
      <c r="AF804" s="39" t="s">
        <v>525</v>
      </c>
      <c r="AG804" s="39" t="s">
        <v>1019</v>
      </c>
      <c r="AH804" s="39" t="s">
        <v>1018</v>
      </c>
      <c r="AI804" s="40">
        <v>3425468</v>
      </c>
      <c r="AJ804" s="40">
        <v>0</v>
      </c>
      <c r="AK804" s="40">
        <v>0</v>
      </c>
      <c r="AL804" s="40">
        <v>3425468</v>
      </c>
      <c r="AM804" s="40">
        <v>3425468</v>
      </c>
      <c r="AN804" s="40">
        <v>0</v>
      </c>
      <c r="AO804" s="39" t="s">
        <v>2645</v>
      </c>
      <c r="AP804" s="39" t="s">
        <v>597</v>
      </c>
      <c r="AQ804" s="39" t="s">
        <v>2644</v>
      </c>
      <c r="AR804" s="39" t="s">
        <v>597</v>
      </c>
      <c r="AS804" s="38">
        <v>45818</v>
      </c>
    </row>
    <row r="805" spans="1:45" x14ac:dyDescent="0.2">
      <c r="A805" s="39" t="s">
        <v>582</v>
      </c>
      <c r="B805" s="38">
        <v>45658</v>
      </c>
      <c r="C805" s="38">
        <v>45961</v>
      </c>
      <c r="D805" s="39" t="s">
        <v>581</v>
      </c>
      <c r="E805" s="38">
        <v>45818</v>
      </c>
      <c r="F805" s="39" t="s">
        <v>1317</v>
      </c>
      <c r="G805" s="39" t="s">
        <v>1316</v>
      </c>
      <c r="H805" s="39" t="s">
        <v>615</v>
      </c>
      <c r="I805" s="38">
        <v>45818</v>
      </c>
      <c r="J805" s="38">
        <v>46022</v>
      </c>
      <c r="K805" s="39" t="s">
        <v>2643</v>
      </c>
      <c r="L805" s="39" t="s">
        <v>1317</v>
      </c>
      <c r="M805" s="39" t="s">
        <v>1316</v>
      </c>
      <c r="N805" s="39" t="s">
        <v>2410</v>
      </c>
      <c r="O805" s="39" t="s">
        <v>2647</v>
      </c>
      <c r="P805" s="39" t="s">
        <v>2646</v>
      </c>
      <c r="Q805" s="39" t="s">
        <v>50</v>
      </c>
      <c r="R805" s="39" t="s">
        <v>51</v>
      </c>
      <c r="S805" s="39" t="s">
        <v>571</v>
      </c>
      <c r="T805" s="39" t="s">
        <v>570</v>
      </c>
      <c r="U805" s="39" t="s">
        <v>569</v>
      </c>
      <c r="V805" s="39" t="s">
        <v>568</v>
      </c>
      <c r="W805" s="39" t="s">
        <v>567</v>
      </c>
      <c r="X805" s="39" t="s">
        <v>566</v>
      </c>
      <c r="Y805" s="39" t="s">
        <v>1313</v>
      </c>
      <c r="Z805" s="39" t="s">
        <v>1312</v>
      </c>
      <c r="AA805" s="39" t="s">
        <v>1125</v>
      </c>
      <c r="AB805" s="39" t="s">
        <v>562</v>
      </c>
      <c r="AC805" s="39" t="s">
        <v>1044</v>
      </c>
      <c r="AD805" s="39" t="s">
        <v>1124</v>
      </c>
      <c r="AE805" s="39" t="s">
        <v>559</v>
      </c>
      <c r="AF805" s="39" t="s">
        <v>525</v>
      </c>
      <c r="AG805" s="39" t="s">
        <v>1019</v>
      </c>
      <c r="AH805" s="39" t="s">
        <v>1018</v>
      </c>
      <c r="AI805" s="40">
        <v>438324480</v>
      </c>
      <c r="AJ805" s="40">
        <v>0</v>
      </c>
      <c r="AK805" s="40">
        <v>0</v>
      </c>
      <c r="AL805" s="40">
        <v>438324480</v>
      </c>
      <c r="AM805" s="40">
        <v>438324480</v>
      </c>
      <c r="AN805" s="40">
        <v>0</v>
      </c>
      <c r="AO805" s="39" t="s">
        <v>2645</v>
      </c>
      <c r="AP805" s="39" t="s">
        <v>574</v>
      </c>
      <c r="AQ805" s="39" t="s">
        <v>2644</v>
      </c>
      <c r="AR805" s="39" t="s">
        <v>574</v>
      </c>
      <c r="AS805" s="38">
        <v>45818</v>
      </c>
    </row>
    <row r="806" spans="1:45" x14ac:dyDescent="0.2">
      <c r="A806" s="39" t="s">
        <v>582</v>
      </c>
      <c r="B806" s="38">
        <v>45658</v>
      </c>
      <c r="C806" s="38">
        <v>45961</v>
      </c>
      <c r="D806" s="39" t="s">
        <v>581</v>
      </c>
      <c r="E806" s="38">
        <v>45818</v>
      </c>
      <c r="F806" s="39" t="s">
        <v>1317</v>
      </c>
      <c r="G806" s="39" t="s">
        <v>1316</v>
      </c>
      <c r="H806" s="39" t="s">
        <v>615</v>
      </c>
      <c r="I806" s="38">
        <v>45818</v>
      </c>
      <c r="J806" s="38">
        <v>46022</v>
      </c>
      <c r="K806" s="39" t="s">
        <v>2643</v>
      </c>
      <c r="L806" s="39" t="s">
        <v>1317</v>
      </c>
      <c r="M806" s="39" t="s">
        <v>1316</v>
      </c>
      <c r="N806" s="39" t="s">
        <v>2410</v>
      </c>
      <c r="O806" s="39" t="s">
        <v>2647</v>
      </c>
      <c r="P806" s="39" t="s">
        <v>2646</v>
      </c>
      <c r="Q806" s="39" t="s">
        <v>52</v>
      </c>
      <c r="R806" s="39" t="s">
        <v>53</v>
      </c>
      <c r="S806" s="39" t="s">
        <v>571</v>
      </c>
      <c r="T806" s="39" t="s">
        <v>570</v>
      </c>
      <c r="U806" s="39" t="s">
        <v>569</v>
      </c>
      <c r="V806" s="39" t="s">
        <v>568</v>
      </c>
      <c r="W806" s="39" t="s">
        <v>567</v>
      </c>
      <c r="X806" s="39" t="s">
        <v>566</v>
      </c>
      <c r="Y806" s="39" t="s">
        <v>1313</v>
      </c>
      <c r="Z806" s="39" t="s">
        <v>1312</v>
      </c>
      <c r="AA806" s="39" t="s">
        <v>1125</v>
      </c>
      <c r="AB806" s="39" t="s">
        <v>562</v>
      </c>
      <c r="AC806" s="39" t="s">
        <v>1044</v>
      </c>
      <c r="AD806" s="39" t="s">
        <v>1124</v>
      </c>
      <c r="AE806" s="39" t="s">
        <v>559</v>
      </c>
      <c r="AF806" s="39" t="s">
        <v>525</v>
      </c>
      <c r="AG806" s="39" t="s">
        <v>1019</v>
      </c>
      <c r="AH806" s="39" t="s">
        <v>1018</v>
      </c>
      <c r="AI806" s="40">
        <v>1211536378</v>
      </c>
      <c r="AJ806" s="40">
        <v>0</v>
      </c>
      <c r="AK806" s="40">
        <v>0</v>
      </c>
      <c r="AL806" s="40">
        <v>1211536378</v>
      </c>
      <c r="AM806" s="40">
        <v>1211536378</v>
      </c>
      <c r="AN806" s="40">
        <v>0</v>
      </c>
      <c r="AO806" s="39" t="s">
        <v>2645</v>
      </c>
      <c r="AP806" s="39" t="s">
        <v>610</v>
      </c>
      <c r="AQ806" s="39" t="s">
        <v>2644</v>
      </c>
      <c r="AR806" s="39" t="s">
        <v>610</v>
      </c>
      <c r="AS806" s="38">
        <v>45818</v>
      </c>
    </row>
    <row r="807" spans="1:45" x14ac:dyDescent="0.2">
      <c r="A807" s="39" t="s">
        <v>582</v>
      </c>
      <c r="B807" s="38">
        <v>45658</v>
      </c>
      <c r="C807" s="38">
        <v>45961</v>
      </c>
      <c r="D807" s="39" t="s">
        <v>581</v>
      </c>
      <c r="E807" s="38">
        <v>45818</v>
      </c>
      <c r="F807" s="39" t="s">
        <v>1317</v>
      </c>
      <c r="G807" s="39" t="s">
        <v>1316</v>
      </c>
      <c r="H807" s="39" t="s">
        <v>615</v>
      </c>
      <c r="I807" s="38">
        <v>45818</v>
      </c>
      <c r="J807" s="38">
        <v>46022</v>
      </c>
      <c r="K807" s="39" t="s">
        <v>2643</v>
      </c>
      <c r="L807" s="39" t="s">
        <v>1317</v>
      </c>
      <c r="M807" s="39" t="s">
        <v>1316</v>
      </c>
      <c r="N807" s="39" t="s">
        <v>2410</v>
      </c>
      <c r="O807" s="39" t="s">
        <v>2647</v>
      </c>
      <c r="P807" s="39" t="s">
        <v>2646</v>
      </c>
      <c r="Q807" s="39" t="s">
        <v>56</v>
      </c>
      <c r="R807" s="39" t="s">
        <v>57</v>
      </c>
      <c r="S807" s="39" t="s">
        <v>571</v>
      </c>
      <c r="T807" s="39" t="s">
        <v>570</v>
      </c>
      <c r="U807" s="39" t="s">
        <v>569</v>
      </c>
      <c r="V807" s="39" t="s">
        <v>568</v>
      </c>
      <c r="W807" s="39" t="s">
        <v>567</v>
      </c>
      <c r="X807" s="39" t="s">
        <v>566</v>
      </c>
      <c r="Y807" s="39" t="s">
        <v>1313</v>
      </c>
      <c r="Z807" s="39" t="s">
        <v>1312</v>
      </c>
      <c r="AA807" s="39" t="s">
        <v>1125</v>
      </c>
      <c r="AB807" s="39" t="s">
        <v>562</v>
      </c>
      <c r="AC807" s="39" t="s">
        <v>1044</v>
      </c>
      <c r="AD807" s="39" t="s">
        <v>1124</v>
      </c>
      <c r="AE807" s="39" t="s">
        <v>559</v>
      </c>
      <c r="AF807" s="39" t="s">
        <v>525</v>
      </c>
      <c r="AG807" s="39" t="s">
        <v>1019</v>
      </c>
      <c r="AH807" s="39" t="s">
        <v>1018</v>
      </c>
      <c r="AI807" s="40">
        <v>6851989431</v>
      </c>
      <c r="AJ807" s="40">
        <v>0</v>
      </c>
      <c r="AK807" s="40">
        <v>0</v>
      </c>
      <c r="AL807" s="40">
        <v>6851989431</v>
      </c>
      <c r="AM807" s="40">
        <v>6851989431</v>
      </c>
      <c r="AN807" s="40">
        <v>0</v>
      </c>
      <c r="AO807" s="39" t="s">
        <v>2645</v>
      </c>
      <c r="AP807" s="39" t="s">
        <v>596</v>
      </c>
      <c r="AQ807" s="39" t="s">
        <v>2644</v>
      </c>
      <c r="AR807" s="39" t="s">
        <v>596</v>
      </c>
      <c r="AS807" s="38">
        <v>45818</v>
      </c>
    </row>
    <row r="808" spans="1:45" x14ac:dyDescent="0.2">
      <c r="A808" s="39" t="s">
        <v>582</v>
      </c>
      <c r="B808" s="38">
        <v>45658</v>
      </c>
      <c r="C808" s="38">
        <v>45961</v>
      </c>
      <c r="D808" s="39" t="s">
        <v>581</v>
      </c>
      <c r="E808" s="38">
        <v>45818</v>
      </c>
      <c r="F808" s="39" t="s">
        <v>1317</v>
      </c>
      <c r="G808" s="39" t="s">
        <v>1316</v>
      </c>
      <c r="H808" s="39" t="s">
        <v>615</v>
      </c>
      <c r="I808" s="38">
        <v>45818</v>
      </c>
      <c r="J808" s="38">
        <v>46022</v>
      </c>
      <c r="K808" s="39" t="s">
        <v>2643</v>
      </c>
      <c r="L808" s="39" t="s">
        <v>1317</v>
      </c>
      <c r="M808" s="39" t="s">
        <v>1316</v>
      </c>
      <c r="N808" s="39" t="s">
        <v>2410</v>
      </c>
      <c r="O808" s="39" t="s">
        <v>2647</v>
      </c>
      <c r="P808" s="39" t="s">
        <v>2646</v>
      </c>
      <c r="Q808" s="39" t="s">
        <v>60</v>
      </c>
      <c r="R808" s="39" t="s">
        <v>61</v>
      </c>
      <c r="S808" s="39" t="s">
        <v>571</v>
      </c>
      <c r="T808" s="39" t="s">
        <v>570</v>
      </c>
      <c r="U808" s="39" t="s">
        <v>569</v>
      </c>
      <c r="V808" s="39" t="s">
        <v>568</v>
      </c>
      <c r="W808" s="39" t="s">
        <v>567</v>
      </c>
      <c r="X808" s="39" t="s">
        <v>566</v>
      </c>
      <c r="Y808" s="39" t="s">
        <v>1313</v>
      </c>
      <c r="Z808" s="39" t="s">
        <v>1312</v>
      </c>
      <c r="AA808" s="39" t="s">
        <v>1125</v>
      </c>
      <c r="AB808" s="39" t="s">
        <v>562</v>
      </c>
      <c r="AC808" s="39" t="s">
        <v>1044</v>
      </c>
      <c r="AD808" s="39" t="s">
        <v>1124</v>
      </c>
      <c r="AE808" s="39" t="s">
        <v>559</v>
      </c>
      <c r="AF808" s="39" t="s">
        <v>525</v>
      </c>
      <c r="AG808" s="39" t="s">
        <v>1019</v>
      </c>
      <c r="AH808" s="39" t="s">
        <v>1018</v>
      </c>
      <c r="AI808" s="40">
        <v>93635145</v>
      </c>
      <c r="AJ808" s="40">
        <v>0</v>
      </c>
      <c r="AK808" s="40">
        <v>0</v>
      </c>
      <c r="AL808" s="40">
        <v>93635145</v>
      </c>
      <c r="AM808" s="40">
        <v>93635145</v>
      </c>
      <c r="AN808" s="40">
        <v>0</v>
      </c>
      <c r="AO808" s="39" t="s">
        <v>2645</v>
      </c>
      <c r="AP808" s="39" t="s">
        <v>573</v>
      </c>
      <c r="AQ808" s="39" t="s">
        <v>2644</v>
      </c>
      <c r="AR808" s="39" t="s">
        <v>573</v>
      </c>
      <c r="AS808" s="38">
        <v>45818</v>
      </c>
    </row>
    <row r="809" spans="1:45" x14ac:dyDescent="0.2">
      <c r="A809" s="39" t="s">
        <v>582</v>
      </c>
      <c r="B809" s="38">
        <v>45658</v>
      </c>
      <c r="C809" s="38">
        <v>45961</v>
      </c>
      <c r="D809" s="39" t="s">
        <v>581</v>
      </c>
      <c r="E809" s="38">
        <v>45818</v>
      </c>
      <c r="F809" s="39" t="s">
        <v>1317</v>
      </c>
      <c r="G809" s="39" t="s">
        <v>1316</v>
      </c>
      <c r="H809" s="39" t="s">
        <v>615</v>
      </c>
      <c r="I809" s="38">
        <v>45818</v>
      </c>
      <c r="J809" s="38">
        <v>46022</v>
      </c>
      <c r="K809" s="39" t="s">
        <v>2643</v>
      </c>
      <c r="L809" s="39" t="s">
        <v>1317</v>
      </c>
      <c r="M809" s="39" t="s">
        <v>1316</v>
      </c>
      <c r="N809" s="39" t="s">
        <v>2410</v>
      </c>
      <c r="O809" s="39" t="s">
        <v>2647</v>
      </c>
      <c r="P809" s="39" t="s">
        <v>2646</v>
      </c>
      <c r="Q809" s="39" t="s">
        <v>101</v>
      </c>
      <c r="R809" s="39" t="s">
        <v>102</v>
      </c>
      <c r="S809" s="39" t="s">
        <v>571</v>
      </c>
      <c r="T809" s="39" t="s">
        <v>570</v>
      </c>
      <c r="U809" s="39" t="s">
        <v>569</v>
      </c>
      <c r="V809" s="39" t="s">
        <v>568</v>
      </c>
      <c r="W809" s="39" t="s">
        <v>567</v>
      </c>
      <c r="X809" s="39" t="s">
        <v>566</v>
      </c>
      <c r="Y809" s="39" t="s">
        <v>1313</v>
      </c>
      <c r="Z809" s="39" t="s">
        <v>1312</v>
      </c>
      <c r="AA809" s="39" t="s">
        <v>1125</v>
      </c>
      <c r="AB809" s="39" t="s">
        <v>562</v>
      </c>
      <c r="AC809" s="39" t="s">
        <v>1044</v>
      </c>
      <c r="AD809" s="39" t="s">
        <v>1124</v>
      </c>
      <c r="AE809" s="39" t="s">
        <v>559</v>
      </c>
      <c r="AF809" s="39" t="s">
        <v>525</v>
      </c>
      <c r="AG809" s="39" t="s">
        <v>1019</v>
      </c>
      <c r="AH809" s="39" t="s">
        <v>1018</v>
      </c>
      <c r="AI809" s="40">
        <v>36698894</v>
      </c>
      <c r="AJ809" s="40">
        <v>0</v>
      </c>
      <c r="AK809" s="40">
        <v>0</v>
      </c>
      <c r="AL809" s="40">
        <v>36698894</v>
      </c>
      <c r="AM809" s="40">
        <v>36698894</v>
      </c>
      <c r="AN809" s="40">
        <v>0</v>
      </c>
      <c r="AO809" s="39" t="s">
        <v>2645</v>
      </c>
      <c r="AP809" s="39" t="s">
        <v>580</v>
      </c>
      <c r="AQ809" s="39" t="s">
        <v>2644</v>
      </c>
      <c r="AR809" s="39" t="s">
        <v>580</v>
      </c>
      <c r="AS809" s="38">
        <v>45818</v>
      </c>
    </row>
    <row r="810" spans="1:45" x14ac:dyDescent="0.2">
      <c r="A810" s="39" t="s">
        <v>582</v>
      </c>
      <c r="B810" s="38">
        <v>45658</v>
      </c>
      <c r="C810" s="38">
        <v>45961</v>
      </c>
      <c r="D810" s="39" t="s">
        <v>581</v>
      </c>
      <c r="E810" s="38">
        <v>45818</v>
      </c>
      <c r="F810" s="39" t="s">
        <v>1317</v>
      </c>
      <c r="G810" s="39" t="s">
        <v>1316</v>
      </c>
      <c r="H810" s="39" t="s">
        <v>615</v>
      </c>
      <c r="I810" s="38">
        <v>45818</v>
      </c>
      <c r="J810" s="38">
        <v>46022</v>
      </c>
      <c r="K810" s="39" t="s">
        <v>2643</v>
      </c>
      <c r="L810" s="39" t="s">
        <v>1317</v>
      </c>
      <c r="M810" s="39" t="s">
        <v>1316</v>
      </c>
      <c r="N810" s="39" t="s">
        <v>2410</v>
      </c>
      <c r="O810" s="39" t="s">
        <v>2647</v>
      </c>
      <c r="P810" s="39" t="s">
        <v>2646</v>
      </c>
      <c r="Q810" s="39" t="s">
        <v>105</v>
      </c>
      <c r="R810" s="39" t="s">
        <v>106</v>
      </c>
      <c r="S810" s="39" t="s">
        <v>571</v>
      </c>
      <c r="T810" s="39" t="s">
        <v>570</v>
      </c>
      <c r="U810" s="39" t="s">
        <v>569</v>
      </c>
      <c r="V810" s="39" t="s">
        <v>568</v>
      </c>
      <c r="W810" s="39" t="s">
        <v>567</v>
      </c>
      <c r="X810" s="39" t="s">
        <v>566</v>
      </c>
      <c r="Y810" s="39" t="s">
        <v>1313</v>
      </c>
      <c r="Z810" s="39" t="s">
        <v>1312</v>
      </c>
      <c r="AA810" s="39" t="s">
        <v>1125</v>
      </c>
      <c r="AB810" s="39" t="s">
        <v>562</v>
      </c>
      <c r="AC810" s="39" t="s">
        <v>1044</v>
      </c>
      <c r="AD810" s="39" t="s">
        <v>1124</v>
      </c>
      <c r="AE810" s="39" t="s">
        <v>559</v>
      </c>
      <c r="AF810" s="39" t="s">
        <v>525</v>
      </c>
      <c r="AG810" s="39" t="s">
        <v>1019</v>
      </c>
      <c r="AH810" s="39" t="s">
        <v>1018</v>
      </c>
      <c r="AI810" s="40">
        <v>161220</v>
      </c>
      <c r="AJ810" s="40">
        <v>0</v>
      </c>
      <c r="AK810" s="40">
        <v>0</v>
      </c>
      <c r="AL810" s="40">
        <v>161220</v>
      </c>
      <c r="AM810" s="40">
        <v>161220</v>
      </c>
      <c r="AN810" s="40">
        <v>0</v>
      </c>
      <c r="AO810" s="39" t="s">
        <v>2645</v>
      </c>
      <c r="AP810" s="39" t="s">
        <v>600</v>
      </c>
      <c r="AQ810" s="39" t="s">
        <v>2644</v>
      </c>
      <c r="AR810" s="39" t="s">
        <v>600</v>
      </c>
      <c r="AS810" s="38">
        <v>45818</v>
      </c>
    </row>
    <row r="811" spans="1:45" x14ac:dyDescent="0.2">
      <c r="A811" s="39" t="s">
        <v>582</v>
      </c>
      <c r="B811" s="38">
        <v>45658</v>
      </c>
      <c r="C811" s="38">
        <v>45961</v>
      </c>
      <c r="D811" s="39" t="s">
        <v>581</v>
      </c>
      <c r="E811" s="38">
        <v>45818</v>
      </c>
      <c r="F811" s="39" t="s">
        <v>1317</v>
      </c>
      <c r="G811" s="39" t="s">
        <v>1316</v>
      </c>
      <c r="H811" s="39" t="s">
        <v>615</v>
      </c>
      <c r="I811" s="38">
        <v>45818</v>
      </c>
      <c r="J811" s="38">
        <v>46022</v>
      </c>
      <c r="K811" s="39" t="s">
        <v>2643</v>
      </c>
      <c r="L811" s="39" t="s">
        <v>1317</v>
      </c>
      <c r="M811" s="39" t="s">
        <v>1316</v>
      </c>
      <c r="N811" s="39" t="s">
        <v>2410</v>
      </c>
      <c r="O811" s="39" t="s">
        <v>2647</v>
      </c>
      <c r="P811" s="39" t="s">
        <v>2646</v>
      </c>
      <c r="Q811" s="39" t="s">
        <v>541</v>
      </c>
      <c r="R811" s="39" t="s">
        <v>542</v>
      </c>
      <c r="S811" s="39" t="s">
        <v>571</v>
      </c>
      <c r="T811" s="39" t="s">
        <v>570</v>
      </c>
      <c r="U811" s="39" t="s">
        <v>569</v>
      </c>
      <c r="V811" s="39" t="s">
        <v>568</v>
      </c>
      <c r="W811" s="39" t="s">
        <v>567</v>
      </c>
      <c r="X811" s="39" t="s">
        <v>566</v>
      </c>
      <c r="Y811" s="39" t="s">
        <v>1313</v>
      </c>
      <c r="Z811" s="39" t="s">
        <v>1312</v>
      </c>
      <c r="AA811" s="39" t="s">
        <v>1125</v>
      </c>
      <c r="AB811" s="39" t="s">
        <v>562</v>
      </c>
      <c r="AC811" s="39" t="s">
        <v>1044</v>
      </c>
      <c r="AD811" s="39" t="s">
        <v>1124</v>
      </c>
      <c r="AE811" s="39" t="s">
        <v>559</v>
      </c>
      <c r="AF811" s="39" t="s">
        <v>525</v>
      </c>
      <c r="AG811" s="39" t="s">
        <v>1019</v>
      </c>
      <c r="AH811" s="39" t="s">
        <v>1018</v>
      </c>
      <c r="AI811" s="40">
        <v>13180580</v>
      </c>
      <c r="AJ811" s="40">
        <v>0</v>
      </c>
      <c r="AK811" s="40">
        <v>0</v>
      </c>
      <c r="AL811" s="40">
        <v>13180580</v>
      </c>
      <c r="AM811" s="40">
        <v>13180580</v>
      </c>
      <c r="AN811" s="40">
        <v>0</v>
      </c>
      <c r="AO811" s="39" t="s">
        <v>2645</v>
      </c>
      <c r="AP811" s="39" t="s">
        <v>625</v>
      </c>
      <c r="AQ811" s="39" t="s">
        <v>2644</v>
      </c>
      <c r="AR811" s="39" t="s">
        <v>625</v>
      </c>
      <c r="AS811" s="38">
        <v>45818</v>
      </c>
    </row>
    <row r="812" spans="1:45" x14ac:dyDescent="0.2">
      <c r="A812" s="39" t="s">
        <v>582</v>
      </c>
      <c r="B812" s="38">
        <v>45658</v>
      </c>
      <c r="C812" s="38">
        <v>45961</v>
      </c>
      <c r="D812" s="39" t="s">
        <v>581</v>
      </c>
      <c r="E812" s="38">
        <v>45818</v>
      </c>
      <c r="F812" s="39" t="s">
        <v>1317</v>
      </c>
      <c r="G812" s="39" t="s">
        <v>1316</v>
      </c>
      <c r="H812" s="39" t="s">
        <v>614</v>
      </c>
      <c r="I812" s="38">
        <v>45818</v>
      </c>
      <c r="J812" s="38">
        <v>46022</v>
      </c>
      <c r="K812" s="39" t="s">
        <v>2643</v>
      </c>
      <c r="L812" s="39" t="s">
        <v>1317</v>
      </c>
      <c r="M812" s="39" t="s">
        <v>1316</v>
      </c>
      <c r="N812" s="39" t="s">
        <v>2415</v>
      </c>
      <c r="O812" s="39" t="s">
        <v>2642</v>
      </c>
      <c r="P812" s="39" t="s">
        <v>2641</v>
      </c>
      <c r="Q812" s="39" t="s">
        <v>78</v>
      </c>
      <c r="R812" s="39" t="s">
        <v>79</v>
      </c>
      <c r="S812" s="39" t="s">
        <v>571</v>
      </c>
      <c r="T812" s="39" t="s">
        <v>570</v>
      </c>
      <c r="U812" s="39" t="s">
        <v>569</v>
      </c>
      <c r="V812" s="39" t="s">
        <v>568</v>
      </c>
      <c r="W812" s="39" t="s">
        <v>567</v>
      </c>
      <c r="X812" s="39" t="s">
        <v>566</v>
      </c>
      <c r="Y812" s="39" t="s">
        <v>1313</v>
      </c>
      <c r="Z812" s="39" t="s">
        <v>1312</v>
      </c>
      <c r="AA812" s="39" t="s">
        <v>1125</v>
      </c>
      <c r="AB812" s="39" t="s">
        <v>562</v>
      </c>
      <c r="AC812" s="39" t="s">
        <v>1044</v>
      </c>
      <c r="AD812" s="39" t="s">
        <v>1124</v>
      </c>
      <c r="AE812" s="39" t="s">
        <v>559</v>
      </c>
      <c r="AF812" s="39" t="s">
        <v>525</v>
      </c>
      <c r="AG812" s="39" t="s">
        <v>1019</v>
      </c>
      <c r="AH812" s="39" t="s">
        <v>1018</v>
      </c>
      <c r="AI812" s="40">
        <v>3683457</v>
      </c>
      <c r="AJ812" s="40">
        <v>0</v>
      </c>
      <c r="AK812" s="40">
        <v>0</v>
      </c>
      <c r="AL812" s="40">
        <v>3683457</v>
      </c>
      <c r="AM812" s="40">
        <v>3683457</v>
      </c>
      <c r="AN812" s="40">
        <v>0</v>
      </c>
      <c r="AO812" s="39" t="s">
        <v>2640</v>
      </c>
      <c r="AP812" s="39" t="s">
        <v>554</v>
      </c>
      <c r="AQ812" s="39" t="s">
        <v>2639</v>
      </c>
      <c r="AR812" s="39" t="s">
        <v>554</v>
      </c>
      <c r="AS812" s="38">
        <v>45818</v>
      </c>
    </row>
    <row r="813" spans="1:45" x14ac:dyDescent="0.2">
      <c r="A813" s="39" t="s">
        <v>582</v>
      </c>
      <c r="B813" s="38">
        <v>45658</v>
      </c>
      <c r="C813" s="38">
        <v>45961</v>
      </c>
      <c r="D813" s="39" t="s">
        <v>581</v>
      </c>
      <c r="E813" s="38">
        <v>45818</v>
      </c>
      <c r="F813" s="39" t="s">
        <v>580</v>
      </c>
      <c r="G813" s="39" t="s">
        <v>579</v>
      </c>
      <c r="H813" s="39" t="s">
        <v>2638</v>
      </c>
      <c r="I813" s="38">
        <v>45817</v>
      </c>
      <c r="J813" s="38">
        <v>46022</v>
      </c>
      <c r="K813" s="39" t="s">
        <v>2637</v>
      </c>
      <c r="L813" s="39" t="s">
        <v>576</v>
      </c>
      <c r="M813" s="39" t="s">
        <v>575</v>
      </c>
      <c r="N813" s="39" t="s">
        <v>2636</v>
      </c>
      <c r="O813" s="39" t="s">
        <v>2635</v>
      </c>
      <c r="P813" s="39" t="s">
        <v>2634</v>
      </c>
      <c r="Q813" s="39" t="s">
        <v>1091</v>
      </c>
      <c r="R813" s="39" t="s">
        <v>516</v>
      </c>
      <c r="S813" s="39" t="s">
        <v>571</v>
      </c>
      <c r="T813" s="39" t="s">
        <v>570</v>
      </c>
      <c r="U813" s="39" t="s">
        <v>1090</v>
      </c>
      <c r="V813" s="39" t="s">
        <v>1089</v>
      </c>
      <c r="W813" s="39" t="s">
        <v>1088</v>
      </c>
      <c r="X813" s="39" t="s">
        <v>1004</v>
      </c>
      <c r="Y813" s="39" t="s">
        <v>596</v>
      </c>
      <c r="Z813" s="39" t="s">
        <v>692</v>
      </c>
      <c r="AA813" s="39" t="s">
        <v>2633</v>
      </c>
      <c r="AB813" s="39" t="s">
        <v>702</v>
      </c>
      <c r="AC813" s="39" t="s">
        <v>2632</v>
      </c>
      <c r="AD813" s="39" t="s">
        <v>2631</v>
      </c>
      <c r="AE813" s="39" t="s">
        <v>559</v>
      </c>
      <c r="AF813" s="39" t="s">
        <v>525</v>
      </c>
      <c r="AG813" s="39" t="s">
        <v>699</v>
      </c>
      <c r="AH813" s="39" t="s">
        <v>698</v>
      </c>
      <c r="AI813" s="40">
        <v>24790000</v>
      </c>
      <c r="AJ813" s="40">
        <v>0</v>
      </c>
      <c r="AK813" s="40">
        <v>0</v>
      </c>
      <c r="AL813" s="40">
        <v>24790000</v>
      </c>
      <c r="AM813" s="40">
        <v>13690000</v>
      </c>
      <c r="AN813" s="40">
        <v>11100000</v>
      </c>
      <c r="AO813" s="39" t="s">
        <v>2630</v>
      </c>
      <c r="AP813" s="39" t="s">
        <v>554</v>
      </c>
      <c r="AQ813" s="39" t="s">
        <v>2629</v>
      </c>
      <c r="AR813" s="39" t="s">
        <v>554</v>
      </c>
      <c r="AS813" s="38">
        <v>45818</v>
      </c>
    </row>
    <row r="814" spans="1:45" x14ac:dyDescent="0.2">
      <c r="A814" s="39" t="s">
        <v>582</v>
      </c>
      <c r="B814" s="38">
        <v>45658</v>
      </c>
      <c r="C814" s="38">
        <v>45961</v>
      </c>
      <c r="D814" s="39" t="s">
        <v>581</v>
      </c>
      <c r="E814" s="38">
        <v>45820</v>
      </c>
      <c r="F814" s="39" t="s">
        <v>565</v>
      </c>
      <c r="G814" s="39" t="s">
        <v>665</v>
      </c>
      <c r="H814" s="39" t="s">
        <v>2628</v>
      </c>
      <c r="I814" s="38">
        <v>45820</v>
      </c>
      <c r="J814" s="38">
        <v>46022</v>
      </c>
      <c r="K814" s="39" t="s">
        <v>2619</v>
      </c>
      <c r="L814" s="39" t="s">
        <v>576</v>
      </c>
      <c r="M814" s="39" t="s">
        <v>575</v>
      </c>
      <c r="N814" s="39" t="s">
        <v>2627</v>
      </c>
      <c r="O814" s="39" t="s">
        <v>2424</v>
      </c>
      <c r="P814" s="39" t="s">
        <v>2626</v>
      </c>
      <c r="Q814" s="39" t="s">
        <v>141</v>
      </c>
      <c r="R814" s="39" t="s">
        <v>142</v>
      </c>
      <c r="S814" s="39" t="s">
        <v>571</v>
      </c>
      <c r="T814" s="39" t="s">
        <v>570</v>
      </c>
      <c r="U814" s="39" t="s">
        <v>569</v>
      </c>
      <c r="V814" s="39" t="s">
        <v>568</v>
      </c>
      <c r="W814" s="39" t="s">
        <v>567</v>
      </c>
      <c r="X814" s="39" t="s">
        <v>566</v>
      </c>
      <c r="Y814" s="39" t="s">
        <v>662</v>
      </c>
      <c r="Z814" s="39" t="s">
        <v>661</v>
      </c>
      <c r="AA814" s="39" t="s">
        <v>2625</v>
      </c>
      <c r="AB814" s="39" t="s">
        <v>562</v>
      </c>
      <c r="AC814" s="39" t="s">
        <v>2624</v>
      </c>
      <c r="AD814" s="39" t="s">
        <v>2623</v>
      </c>
      <c r="AE814" s="39" t="s">
        <v>559</v>
      </c>
      <c r="AF814" s="39" t="s">
        <v>525</v>
      </c>
      <c r="AG814" s="39" t="s">
        <v>699</v>
      </c>
      <c r="AH814" s="39" t="s">
        <v>698</v>
      </c>
      <c r="AI814" s="40">
        <v>16296000</v>
      </c>
      <c r="AJ814" s="40">
        <v>0</v>
      </c>
      <c r="AK814" s="40">
        <v>0</v>
      </c>
      <c r="AL814" s="40">
        <v>16296000</v>
      </c>
      <c r="AM814" s="40">
        <v>2358927</v>
      </c>
      <c r="AN814" s="40">
        <v>13937073</v>
      </c>
      <c r="AO814" s="39" t="s">
        <v>2622</v>
      </c>
      <c r="AP814" s="39" t="s">
        <v>554</v>
      </c>
      <c r="AQ814" s="39" t="s">
        <v>2621</v>
      </c>
      <c r="AR814" s="39" t="s">
        <v>554</v>
      </c>
      <c r="AS814" s="38">
        <v>45820</v>
      </c>
    </row>
    <row r="815" spans="1:45" x14ac:dyDescent="0.2">
      <c r="A815" s="39" t="s">
        <v>582</v>
      </c>
      <c r="B815" s="38">
        <v>45658</v>
      </c>
      <c r="C815" s="38">
        <v>45961</v>
      </c>
      <c r="D815" s="39" t="s">
        <v>581</v>
      </c>
      <c r="E815" s="38">
        <v>45820</v>
      </c>
      <c r="F815" s="39" t="s">
        <v>565</v>
      </c>
      <c r="G815" s="39" t="s">
        <v>665</v>
      </c>
      <c r="H815" s="39" t="s">
        <v>2628</v>
      </c>
      <c r="I815" s="38">
        <v>45820</v>
      </c>
      <c r="J815" s="38">
        <v>46022</v>
      </c>
      <c r="K815" s="39" t="s">
        <v>2619</v>
      </c>
      <c r="L815" s="39" t="s">
        <v>576</v>
      </c>
      <c r="M815" s="39" t="s">
        <v>575</v>
      </c>
      <c r="N815" s="39" t="s">
        <v>2627</v>
      </c>
      <c r="O815" s="39" t="s">
        <v>2424</v>
      </c>
      <c r="P815" s="39" t="s">
        <v>2626</v>
      </c>
      <c r="Q815" s="39" t="s">
        <v>143</v>
      </c>
      <c r="R815" s="39" t="s">
        <v>144</v>
      </c>
      <c r="S815" s="39" t="s">
        <v>571</v>
      </c>
      <c r="T815" s="39" t="s">
        <v>570</v>
      </c>
      <c r="U815" s="39" t="s">
        <v>569</v>
      </c>
      <c r="V815" s="39" t="s">
        <v>568</v>
      </c>
      <c r="W815" s="39" t="s">
        <v>567</v>
      </c>
      <c r="X815" s="39" t="s">
        <v>566</v>
      </c>
      <c r="Y815" s="39" t="s">
        <v>662</v>
      </c>
      <c r="Z815" s="39" t="s">
        <v>661</v>
      </c>
      <c r="AA815" s="39" t="s">
        <v>2625</v>
      </c>
      <c r="AB815" s="39" t="s">
        <v>562</v>
      </c>
      <c r="AC815" s="39" t="s">
        <v>2624</v>
      </c>
      <c r="AD815" s="39" t="s">
        <v>2623</v>
      </c>
      <c r="AE815" s="39" t="s">
        <v>559</v>
      </c>
      <c r="AF815" s="39" t="s">
        <v>525</v>
      </c>
      <c r="AG815" s="39" t="s">
        <v>699</v>
      </c>
      <c r="AH815" s="39" t="s">
        <v>698</v>
      </c>
      <c r="AI815" s="40">
        <v>16296000</v>
      </c>
      <c r="AJ815" s="40">
        <v>0</v>
      </c>
      <c r="AK815" s="40">
        <v>0</v>
      </c>
      <c r="AL815" s="40">
        <v>16296000</v>
      </c>
      <c r="AM815" s="40">
        <v>2358928</v>
      </c>
      <c r="AN815" s="40">
        <v>13937072</v>
      </c>
      <c r="AO815" s="39" t="s">
        <v>2622</v>
      </c>
      <c r="AP815" s="39" t="s">
        <v>629</v>
      </c>
      <c r="AQ815" s="39" t="s">
        <v>2621</v>
      </c>
      <c r="AR815" s="39" t="s">
        <v>629</v>
      </c>
      <c r="AS815" s="38">
        <v>45820</v>
      </c>
    </row>
    <row r="816" spans="1:45" x14ac:dyDescent="0.2">
      <c r="A816" s="39" t="s">
        <v>582</v>
      </c>
      <c r="B816" s="38">
        <v>45658</v>
      </c>
      <c r="C816" s="38">
        <v>45961</v>
      </c>
      <c r="D816" s="39" t="s">
        <v>581</v>
      </c>
      <c r="E816" s="38">
        <v>45820</v>
      </c>
      <c r="F816" s="39" t="s">
        <v>565</v>
      </c>
      <c r="G816" s="39" t="s">
        <v>665</v>
      </c>
      <c r="H816" s="39" t="s">
        <v>2628</v>
      </c>
      <c r="I816" s="38">
        <v>45820</v>
      </c>
      <c r="J816" s="38">
        <v>46022</v>
      </c>
      <c r="K816" s="39" t="s">
        <v>2619</v>
      </c>
      <c r="L816" s="39" t="s">
        <v>576</v>
      </c>
      <c r="M816" s="39" t="s">
        <v>575</v>
      </c>
      <c r="N816" s="39" t="s">
        <v>2627</v>
      </c>
      <c r="O816" s="39" t="s">
        <v>2424</v>
      </c>
      <c r="P816" s="39" t="s">
        <v>2626</v>
      </c>
      <c r="Q816" s="39" t="s">
        <v>145</v>
      </c>
      <c r="R816" s="39" t="s">
        <v>146</v>
      </c>
      <c r="S816" s="39" t="s">
        <v>571</v>
      </c>
      <c r="T816" s="39" t="s">
        <v>570</v>
      </c>
      <c r="U816" s="39" t="s">
        <v>569</v>
      </c>
      <c r="V816" s="39" t="s">
        <v>568</v>
      </c>
      <c r="W816" s="39" t="s">
        <v>567</v>
      </c>
      <c r="X816" s="39" t="s">
        <v>566</v>
      </c>
      <c r="Y816" s="39" t="s">
        <v>662</v>
      </c>
      <c r="Z816" s="39" t="s">
        <v>661</v>
      </c>
      <c r="AA816" s="39" t="s">
        <v>2625</v>
      </c>
      <c r="AB816" s="39" t="s">
        <v>562</v>
      </c>
      <c r="AC816" s="39" t="s">
        <v>2624</v>
      </c>
      <c r="AD816" s="39" t="s">
        <v>2623</v>
      </c>
      <c r="AE816" s="39" t="s">
        <v>559</v>
      </c>
      <c r="AF816" s="39" t="s">
        <v>525</v>
      </c>
      <c r="AG816" s="39" t="s">
        <v>699</v>
      </c>
      <c r="AH816" s="39" t="s">
        <v>698</v>
      </c>
      <c r="AI816" s="40">
        <v>16296000</v>
      </c>
      <c r="AJ816" s="40">
        <v>0</v>
      </c>
      <c r="AK816" s="40">
        <v>0</v>
      </c>
      <c r="AL816" s="40">
        <v>16296000</v>
      </c>
      <c r="AM816" s="40">
        <v>2358928</v>
      </c>
      <c r="AN816" s="40">
        <v>13937072</v>
      </c>
      <c r="AO816" s="39" t="s">
        <v>2622</v>
      </c>
      <c r="AP816" s="39" t="s">
        <v>628</v>
      </c>
      <c r="AQ816" s="39" t="s">
        <v>2621</v>
      </c>
      <c r="AR816" s="39" t="s">
        <v>628</v>
      </c>
      <c r="AS816" s="38">
        <v>45820</v>
      </c>
    </row>
    <row r="817" spans="1:45" x14ac:dyDescent="0.2">
      <c r="A817" s="39" t="s">
        <v>582</v>
      </c>
      <c r="B817" s="38">
        <v>45658</v>
      </c>
      <c r="C817" s="38">
        <v>45961</v>
      </c>
      <c r="D817" s="39" t="s">
        <v>581</v>
      </c>
      <c r="E817" s="38">
        <v>45820</v>
      </c>
      <c r="F817" s="39" t="s">
        <v>565</v>
      </c>
      <c r="G817" s="39" t="s">
        <v>665</v>
      </c>
      <c r="H817" s="39" t="s">
        <v>2628</v>
      </c>
      <c r="I817" s="38">
        <v>45820</v>
      </c>
      <c r="J817" s="38">
        <v>46022</v>
      </c>
      <c r="K817" s="39" t="s">
        <v>2619</v>
      </c>
      <c r="L817" s="39" t="s">
        <v>576</v>
      </c>
      <c r="M817" s="39" t="s">
        <v>575</v>
      </c>
      <c r="N817" s="39" t="s">
        <v>2627</v>
      </c>
      <c r="O817" s="39" t="s">
        <v>2424</v>
      </c>
      <c r="P817" s="39" t="s">
        <v>2626</v>
      </c>
      <c r="Q817" s="39" t="s">
        <v>149</v>
      </c>
      <c r="R817" s="39" t="s">
        <v>150</v>
      </c>
      <c r="S817" s="39" t="s">
        <v>571</v>
      </c>
      <c r="T817" s="39" t="s">
        <v>570</v>
      </c>
      <c r="U817" s="39" t="s">
        <v>569</v>
      </c>
      <c r="V817" s="39" t="s">
        <v>568</v>
      </c>
      <c r="W817" s="39" t="s">
        <v>567</v>
      </c>
      <c r="X817" s="39" t="s">
        <v>566</v>
      </c>
      <c r="Y817" s="39" t="s">
        <v>662</v>
      </c>
      <c r="Z817" s="39" t="s">
        <v>661</v>
      </c>
      <c r="AA817" s="39" t="s">
        <v>2625</v>
      </c>
      <c r="AB817" s="39" t="s">
        <v>562</v>
      </c>
      <c r="AC817" s="39" t="s">
        <v>2624</v>
      </c>
      <c r="AD817" s="39" t="s">
        <v>2623</v>
      </c>
      <c r="AE817" s="39" t="s">
        <v>559</v>
      </c>
      <c r="AF817" s="39" t="s">
        <v>525</v>
      </c>
      <c r="AG817" s="39" t="s">
        <v>699</v>
      </c>
      <c r="AH817" s="39" t="s">
        <v>698</v>
      </c>
      <c r="AI817" s="40">
        <v>16296000</v>
      </c>
      <c r="AJ817" s="40">
        <v>0</v>
      </c>
      <c r="AK817" s="40">
        <v>0</v>
      </c>
      <c r="AL817" s="40">
        <v>16296000</v>
      </c>
      <c r="AM817" s="40">
        <v>2358928</v>
      </c>
      <c r="AN817" s="40">
        <v>13937072</v>
      </c>
      <c r="AO817" s="39" t="s">
        <v>2622</v>
      </c>
      <c r="AP817" s="39" t="s">
        <v>627</v>
      </c>
      <c r="AQ817" s="39" t="s">
        <v>2621</v>
      </c>
      <c r="AR817" s="39" t="s">
        <v>627</v>
      </c>
      <c r="AS817" s="38">
        <v>45820</v>
      </c>
    </row>
    <row r="818" spans="1:45" x14ac:dyDescent="0.2">
      <c r="A818" s="39" t="s">
        <v>582</v>
      </c>
      <c r="B818" s="38">
        <v>45658</v>
      </c>
      <c r="C818" s="38">
        <v>45961</v>
      </c>
      <c r="D818" s="39" t="s">
        <v>581</v>
      </c>
      <c r="E818" s="38">
        <v>45821</v>
      </c>
      <c r="F818" s="39" t="s">
        <v>580</v>
      </c>
      <c r="G818" s="39" t="s">
        <v>579</v>
      </c>
      <c r="H818" s="39" t="s">
        <v>2620</v>
      </c>
      <c r="I818" s="38">
        <v>45820</v>
      </c>
      <c r="J818" s="38">
        <v>46022</v>
      </c>
      <c r="K818" s="39" t="s">
        <v>2619</v>
      </c>
      <c r="L818" s="39" t="s">
        <v>576</v>
      </c>
      <c r="M818" s="39" t="s">
        <v>575</v>
      </c>
      <c r="N818" s="39" t="s">
        <v>2618</v>
      </c>
      <c r="O818" s="39" t="s">
        <v>2617</v>
      </c>
      <c r="P818" s="39" t="s">
        <v>2616</v>
      </c>
      <c r="Q818" s="39" t="s">
        <v>1289</v>
      </c>
      <c r="R818" s="39" t="s">
        <v>514</v>
      </c>
      <c r="S818" s="39" t="s">
        <v>571</v>
      </c>
      <c r="T818" s="39" t="s">
        <v>570</v>
      </c>
      <c r="U818" s="39" t="s">
        <v>2332</v>
      </c>
      <c r="V818" s="39" t="s">
        <v>2331</v>
      </c>
      <c r="W818" s="39" t="s">
        <v>1288</v>
      </c>
      <c r="X818" s="39" t="s">
        <v>1004</v>
      </c>
      <c r="Y818" s="39" t="s">
        <v>596</v>
      </c>
      <c r="Z818" s="39" t="s">
        <v>692</v>
      </c>
      <c r="AA818" s="39" t="s">
        <v>2615</v>
      </c>
      <c r="AB818" s="39" t="s">
        <v>702</v>
      </c>
      <c r="AC818" s="39" t="s">
        <v>2614</v>
      </c>
      <c r="AD818" s="39" t="s">
        <v>2613</v>
      </c>
      <c r="AE818" s="39" t="s">
        <v>559</v>
      </c>
      <c r="AF818" s="39" t="s">
        <v>525</v>
      </c>
      <c r="AG818" s="39" t="s">
        <v>699</v>
      </c>
      <c r="AH818" s="39" t="s">
        <v>698</v>
      </c>
      <c r="AI818" s="40">
        <v>50000000</v>
      </c>
      <c r="AJ818" s="40">
        <v>500000</v>
      </c>
      <c r="AK818" s="40">
        <v>0</v>
      </c>
      <c r="AL818" s="40">
        <v>49500000</v>
      </c>
      <c r="AM818" s="40">
        <v>27000000</v>
      </c>
      <c r="AN818" s="40">
        <v>22500000</v>
      </c>
      <c r="AO818" s="39" t="s">
        <v>2612</v>
      </c>
      <c r="AP818" s="39" t="s">
        <v>554</v>
      </c>
      <c r="AQ818" s="39" t="s">
        <v>2611</v>
      </c>
      <c r="AR818" s="39" t="s">
        <v>554</v>
      </c>
      <c r="AS818" s="38">
        <v>45821</v>
      </c>
    </row>
    <row r="819" spans="1:45" x14ac:dyDescent="0.2">
      <c r="A819" s="39" t="s">
        <v>582</v>
      </c>
      <c r="B819" s="38">
        <v>45658</v>
      </c>
      <c r="C819" s="38">
        <v>45961</v>
      </c>
      <c r="D819" s="39" t="s">
        <v>581</v>
      </c>
      <c r="E819" s="38">
        <v>45824</v>
      </c>
      <c r="F819" s="39" t="s">
        <v>580</v>
      </c>
      <c r="G819" s="39" t="s">
        <v>579</v>
      </c>
      <c r="H819" s="39" t="s">
        <v>2610</v>
      </c>
      <c r="I819" s="38">
        <v>45819</v>
      </c>
      <c r="J819" s="38">
        <v>46022</v>
      </c>
      <c r="K819" s="39" t="s">
        <v>2600</v>
      </c>
      <c r="L819" s="39" t="s">
        <v>576</v>
      </c>
      <c r="M819" s="39" t="s">
        <v>575</v>
      </c>
      <c r="N819" s="39" t="s">
        <v>2609</v>
      </c>
      <c r="O819" s="39" t="s">
        <v>2608</v>
      </c>
      <c r="P819" s="39" t="s">
        <v>2607</v>
      </c>
      <c r="Q819" s="39" t="s">
        <v>708</v>
      </c>
      <c r="R819" s="39" t="s">
        <v>512</v>
      </c>
      <c r="S819" s="39" t="s">
        <v>571</v>
      </c>
      <c r="T819" s="39" t="s">
        <v>570</v>
      </c>
      <c r="U819" s="39" t="s">
        <v>707</v>
      </c>
      <c r="V819" s="39" t="s">
        <v>706</v>
      </c>
      <c r="W819" s="39" t="s">
        <v>705</v>
      </c>
      <c r="X819" s="39" t="s">
        <v>704</v>
      </c>
      <c r="Y819" s="39" t="s">
        <v>596</v>
      </c>
      <c r="Z819" s="39" t="s">
        <v>692</v>
      </c>
      <c r="AA819" s="39" t="s">
        <v>2606</v>
      </c>
      <c r="AB819" s="39" t="s">
        <v>702</v>
      </c>
      <c r="AC819" s="39" t="s">
        <v>2605</v>
      </c>
      <c r="AD819" s="39" t="s">
        <v>2604</v>
      </c>
      <c r="AE819" s="39" t="s">
        <v>559</v>
      </c>
      <c r="AF819" s="39" t="s">
        <v>525</v>
      </c>
      <c r="AG819" s="39" t="s">
        <v>699</v>
      </c>
      <c r="AH819" s="39" t="s">
        <v>698</v>
      </c>
      <c r="AI819" s="40">
        <v>62300000</v>
      </c>
      <c r="AJ819" s="40">
        <v>4450000</v>
      </c>
      <c r="AK819" s="40">
        <v>0</v>
      </c>
      <c r="AL819" s="40">
        <v>57850000</v>
      </c>
      <c r="AM819" s="40">
        <v>31150000</v>
      </c>
      <c r="AN819" s="40">
        <v>26700000</v>
      </c>
      <c r="AO819" s="39" t="s">
        <v>2603</v>
      </c>
      <c r="AP819" s="39" t="s">
        <v>554</v>
      </c>
      <c r="AQ819" s="39" t="s">
        <v>2602</v>
      </c>
      <c r="AR819" s="39" t="s">
        <v>554</v>
      </c>
      <c r="AS819" s="38">
        <v>45824</v>
      </c>
    </row>
    <row r="820" spans="1:45" x14ac:dyDescent="0.2">
      <c r="A820" s="39" t="s">
        <v>582</v>
      </c>
      <c r="B820" s="38">
        <v>45658</v>
      </c>
      <c r="C820" s="38">
        <v>45961</v>
      </c>
      <c r="D820" s="39" t="s">
        <v>581</v>
      </c>
      <c r="E820" s="38">
        <v>45824</v>
      </c>
      <c r="F820" s="39" t="s">
        <v>580</v>
      </c>
      <c r="G820" s="39" t="s">
        <v>579</v>
      </c>
      <c r="H820" s="39" t="s">
        <v>2601</v>
      </c>
      <c r="I820" s="38">
        <v>45819</v>
      </c>
      <c r="J820" s="38">
        <v>46022</v>
      </c>
      <c r="K820" s="39" t="s">
        <v>2600</v>
      </c>
      <c r="L820" s="39" t="s">
        <v>576</v>
      </c>
      <c r="M820" s="39" t="s">
        <v>575</v>
      </c>
      <c r="N820" s="39" t="s">
        <v>2494</v>
      </c>
      <c r="O820" s="39" t="s">
        <v>2599</v>
      </c>
      <c r="P820" s="39" t="s">
        <v>2598</v>
      </c>
      <c r="Q820" s="39" t="s">
        <v>708</v>
      </c>
      <c r="R820" s="39" t="s">
        <v>512</v>
      </c>
      <c r="S820" s="39" t="s">
        <v>571</v>
      </c>
      <c r="T820" s="39" t="s">
        <v>570</v>
      </c>
      <c r="U820" s="39" t="s">
        <v>707</v>
      </c>
      <c r="V820" s="39" t="s">
        <v>706</v>
      </c>
      <c r="W820" s="39" t="s">
        <v>705</v>
      </c>
      <c r="X820" s="39" t="s">
        <v>704</v>
      </c>
      <c r="Y820" s="39" t="s">
        <v>596</v>
      </c>
      <c r="Z820" s="39" t="s">
        <v>692</v>
      </c>
      <c r="AA820" s="39" t="s">
        <v>2597</v>
      </c>
      <c r="AB820" s="39" t="s">
        <v>702</v>
      </c>
      <c r="AC820" s="39" t="s">
        <v>2596</v>
      </c>
      <c r="AD820" s="39" t="s">
        <v>2595</v>
      </c>
      <c r="AE820" s="39" t="s">
        <v>559</v>
      </c>
      <c r="AF820" s="39" t="s">
        <v>525</v>
      </c>
      <c r="AG820" s="39" t="s">
        <v>699</v>
      </c>
      <c r="AH820" s="39" t="s">
        <v>698</v>
      </c>
      <c r="AI820" s="40">
        <v>18529975</v>
      </c>
      <c r="AJ820" s="40">
        <v>0</v>
      </c>
      <c r="AK820" s="40">
        <v>0</v>
      </c>
      <c r="AL820" s="40">
        <v>18529975</v>
      </c>
      <c r="AM820" s="40">
        <v>12847449</v>
      </c>
      <c r="AN820" s="40">
        <v>5682526</v>
      </c>
      <c r="AO820" s="39" t="s">
        <v>2594</v>
      </c>
      <c r="AP820" s="39" t="s">
        <v>554</v>
      </c>
      <c r="AQ820" s="39" t="s">
        <v>2593</v>
      </c>
      <c r="AR820" s="39" t="s">
        <v>554</v>
      </c>
      <c r="AS820" s="38">
        <v>45824</v>
      </c>
    </row>
    <row r="821" spans="1:45" x14ac:dyDescent="0.2">
      <c r="A821" s="39" t="s">
        <v>582</v>
      </c>
      <c r="B821" s="38">
        <v>45658</v>
      </c>
      <c r="C821" s="38">
        <v>45961</v>
      </c>
      <c r="D821" s="39" t="s">
        <v>581</v>
      </c>
      <c r="E821" s="38">
        <v>45825</v>
      </c>
      <c r="F821" s="39" t="s">
        <v>580</v>
      </c>
      <c r="G821" s="39" t="s">
        <v>579</v>
      </c>
      <c r="H821" s="39" t="s">
        <v>2588</v>
      </c>
      <c r="I821" s="38">
        <v>45825</v>
      </c>
      <c r="J821" s="38">
        <v>46022</v>
      </c>
      <c r="K821" s="39" t="s">
        <v>2565</v>
      </c>
      <c r="L821" s="39" t="s">
        <v>576</v>
      </c>
      <c r="M821" s="39" t="s">
        <v>575</v>
      </c>
      <c r="N821" s="39" t="s">
        <v>2587</v>
      </c>
      <c r="O821" s="39" t="s">
        <v>2586</v>
      </c>
      <c r="P821" s="39" t="s">
        <v>2585</v>
      </c>
      <c r="Q821" s="39" t="s">
        <v>2592</v>
      </c>
      <c r="R821" s="39" t="s">
        <v>494</v>
      </c>
      <c r="S821" s="39" t="s">
        <v>571</v>
      </c>
      <c r="T821" s="39" t="s">
        <v>570</v>
      </c>
      <c r="U821" s="39" t="s">
        <v>1153</v>
      </c>
      <c r="V821" s="39" t="s">
        <v>1152</v>
      </c>
      <c r="W821" s="39" t="s">
        <v>2591</v>
      </c>
      <c r="X821" s="39" t="s">
        <v>590</v>
      </c>
      <c r="Y821" s="39" t="s">
        <v>1317</v>
      </c>
      <c r="Z821" s="39" t="s">
        <v>2584</v>
      </c>
      <c r="AA821" s="39" t="s">
        <v>2583</v>
      </c>
      <c r="AB821" s="39" t="s">
        <v>562</v>
      </c>
      <c r="AC821" s="39" t="s">
        <v>2582</v>
      </c>
      <c r="AD821" s="39" t="s">
        <v>2581</v>
      </c>
      <c r="AE821" s="39" t="s">
        <v>559</v>
      </c>
      <c r="AF821" s="39" t="s">
        <v>525</v>
      </c>
      <c r="AG821" s="39" t="s">
        <v>699</v>
      </c>
      <c r="AH821" s="39" t="s">
        <v>698</v>
      </c>
      <c r="AI821" s="40">
        <v>26000000</v>
      </c>
      <c r="AJ821" s="40">
        <v>0</v>
      </c>
      <c r="AK821" s="40">
        <v>0</v>
      </c>
      <c r="AL821" s="40">
        <v>26000000</v>
      </c>
      <c r="AM821" s="40">
        <v>0</v>
      </c>
      <c r="AN821" s="40">
        <v>26000000</v>
      </c>
      <c r="AO821" s="39" t="s">
        <v>2580</v>
      </c>
      <c r="AP821" s="39" t="s">
        <v>554</v>
      </c>
      <c r="AQ821" s="39" t="s">
        <v>2579</v>
      </c>
      <c r="AR821" s="39" t="s">
        <v>554</v>
      </c>
      <c r="AS821" s="38">
        <v>45825</v>
      </c>
    </row>
    <row r="822" spans="1:45" x14ac:dyDescent="0.2">
      <c r="A822" s="39" t="s">
        <v>582</v>
      </c>
      <c r="B822" s="38">
        <v>45658</v>
      </c>
      <c r="C822" s="38">
        <v>45961</v>
      </c>
      <c r="D822" s="39" t="s">
        <v>581</v>
      </c>
      <c r="E822" s="38">
        <v>45825</v>
      </c>
      <c r="F822" s="39" t="s">
        <v>580</v>
      </c>
      <c r="G822" s="39" t="s">
        <v>579</v>
      </c>
      <c r="H822" s="39" t="s">
        <v>2588</v>
      </c>
      <c r="I822" s="38">
        <v>45825</v>
      </c>
      <c r="J822" s="38">
        <v>46022</v>
      </c>
      <c r="K822" s="39" t="s">
        <v>2565</v>
      </c>
      <c r="L822" s="39" t="s">
        <v>576</v>
      </c>
      <c r="M822" s="39" t="s">
        <v>575</v>
      </c>
      <c r="N822" s="39" t="s">
        <v>2587</v>
      </c>
      <c r="O822" s="39" t="s">
        <v>2586</v>
      </c>
      <c r="P822" s="39" t="s">
        <v>2585</v>
      </c>
      <c r="Q822" s="39" t="s">
        <v>2590</v>
      </c>
      <c r="R822" s="39" t="s">
        <v>506</v>
      </c>
      <c r="S822" s="39" t="s">
        <v>571</v>
      </c>
      <c r="T822" s="39" t="s">
        <v>570</v>
      </c>
      <c r="U822" s="39" t="s">
        <v>1153</v>
      </c>
      <c r="V822" s="39" t="s">
        <v>1152</v>
      </c>
      <c r="W822" s="39" t="s">
        <v>2589</v>
      </c>
      <c r="X822" s="39" t="s">
        <v>1150</v>
      </c>
      <c r="Y822" s="39" t="s">
        <v>1317</v>
      </c>
      <c r="Z822" s="39" t="s">
        <v>2584</v>
      </c>
      <c r="AA822" s="39" t="s">
        <v>2583</v>
      </c>
      <c r="AB822" s="39" t="s">
        <v>562</v>
      </c>
      <c r="AC822" s="39" t="s">
        <v>2582</v>
      </c>
      <c r="AD822" s="39" t="s">
        <v>2581</v>
      </c>
      <c r="AE822" s="39" t="s">
        <v>559</v>
      </c>
      <c r="AF822" s="39" t="s">
        <v>525</v>
      </c>
      <c r="AG822" s="39" t="s">
        <v>699</v>
      </c>
      <c r="AH822" s="39" t="s">
        <v>698</v>
      </c>
      <c r="AI822" s="40">
        <v>369050000</v>
      </c>
      <c r="AJ822" s="40">
        <v>0</v>
      </c>
      <c r="AK822" s="40">
        <v>0</v>
      </c>
      <c r="AL822" s="40">
        <v>369050000</v>
      </c>
      <c r="AM822" s="40">
        <v>291913833</v>
      </c>
      <c r="AN822" s="40">
        <v>77136167</v>
      </c>
      <c r="AO822" s="39" t="s">
        <v>2580</v>
      </c>
      <c r="AP822" s="39" t="s">
        <v>629</v>
      </c>
      <c r="AQ822" s="39" t="s">
        <v>2579</v>
      </c>
      <c r="AR822" s="39" t="s">
        <v>629</v>
      </c>
      <c r="AS822" s="38">
        <v>45825</v>
      </c>
    </row>
    <row r="823" spans="1:45" x14ac:dyDescent="0.2">
      <c r="A823" s="39" t="s">
        <v>582</v>
      </c>
      <c r="B823" s="38">
        <v>45658</v>
      </c>
      <c r="C823" s="38">
        <v>45961</v>
      </c>
      <c r="D823" s="39" t="s">
        <v>581</v>
      </c>
      <c r="E823" s="38">
        <v>45825</v>
      </c>
      <c r="F823" s="39" t="s">
        <v>580</v>
      </c>
      <c r="G823" s="39" t="s">
        <v>579</v>
      </c>
      <c r="H823" s="39" t="s">
        <v>2588</v>
      </c>
      <c r="I823" s="38">
        <v>45825</v>
      </c>
      <c r="J823" s="38">
        <v>46022</v>
      </c>
      <c r="K823" s="39" t="s">
        <v>2565</v>
      </c>
      <c r="L823" s="39" t="s">
        <v>576</v>
      </c>
      <c r="M823" s="39" t="s">
        <v>575</v>
      </c>
      <c r="N823" s="39" t="s">
        <v>2587</v>
      </c>
      <c r="O823" s="39" t="s">
        <v>2586</v>
      </c>
      <c r="P823" s="39" t="s">
        <v>2585</v>
      </c>
      <c r="Q823" s="39" t="s">
        <v>1632</v>
      </c>
      <c r="R823" s="39" t="s">
        <v>514</v>
      </c>
      <c r="S823" s="39" t="s">
        <v>571</v>
      </c>
      <c r="T823" s="39" t="s">
        <v>570</v>
      </c>
      <c r="U823" s="39" t="s">
        <v>1153</v>
      </c>
      <c r="V823" s="39" t="s">
        <v>1152</v>
      </c>
      <c r="W823" s="39" t="s">
        <v>1631</v>
      </c>
      <c r="X823" s="39" t="s">
        <v>1004</v>
      </c>
      <c r="Y823" s="39" t="s">
        <v>1317</v>
      </c>
      <c r="Z823" s="39" t="s">
        <v>2584</v>
      </c>
      <c r="AA823" s="39" t="s">
        <v>2583</v>
      </c>
      <c r="AB823" s="39" t="s">
        <v>562</v>
      </c>
      <c r="AC823" s="39" t="s">
        <v>2582</v>
      </c>
      <c r="AD823" s="39" t="s">
        <v>2581</v>
      </c>
      <c r="AE823" s="39" t="s">
        <v>559</v>
      </c>
      <c r="AF823" s="39" t="s">
        <v>525</v>
      </c>
      <c r="AG823" s="39" t="s">
        <v>699</v>
      </c>
      <c r="AH823" s="39" t="s">
        <v>698</v>
      </c>
      <c r="AI823" s="40">
        <v>133531000</v>
      </c>
      <c r="AJ823" s="40">
        <v>0</v>
      </c>
      <c r="AK823" s="40">
        <v>0</v>
      </c>
      <c r="AL823" s="40">
        <v>133531000</v>
      </c>
      <c r="AM823" s="40">
        <v>5336912</v>
      </c>
      <c r="AN823" s="40">
        <v>128194088</v>
      </c>
      <c r="AO823" s="39" t="s">
        <v>2580</v>
      </c>
      <c r="AP823" s="39" t="s">
        <v>628</v>
      </c>
      <c r="AQ823" s="39" t="s">
        <v>2579</v>
      </c>
      <c r="AR823" s="39" t="s">
        <v>628</v>
      </c>
      <c r="AS823" s="38">
        <v>45825</v>
      </c>
    </row>
    <row r="824" spans="1:45" x14ac:dyDescent="0.2">
      <c r="A824" s="39" t="s">
        <v>582</v>
      </c>
      <c r="B824" s="38">
        <v>45658</v>
      </c>
      <c r="C824" s="38">
        <v>45961</v>
      </c>
      <c r="D824" s="39" t="s">
        <v>581</v>
      </c>
      <c r="E824" s="38">
        <v>45825</v>
      </c>
      <c r="F824" s="39" t="s">
        <v>580</v>
      </c>
      <c r="G824" s="39" t="s">
        <v>579</v>
      </c>
      <c r="H824" s="39" t="s">
        <v>2588</v>
      </c>
      <c r="I824" s="38">
        <v>45825</v>
      </c>
      <c r="J824" s="38">
        <v>46022</v>
      </c>
      <c r="K824" s="39" t="s">
        <v>2565</v>
      </c>
      <c r="L824" s="39" t="s">
        <v>576</v>
      </c>
      <c r="M824" s="39" t="s">
        <v>575</v>
      </c>
      <c r="N824" s="39" t="s">
        <v>2587</v>
      </c>
      <c r="O824" s="39" t="s">
        <v>2586</v>
      </c>
      <c r="P824" s="39" t="s">
        <v>2585</v>
      </c>
      <c r="Q824" s="39" t="s">
        <v>1289</v>
      </c>
      <c r="R824" s="39" t="s">
        <v>514</v>
      </c>
      <c r="S824" s="39" t="s">
        <v>571</v>
      </c>
      <c r="T824" s="39" t="s">
        <v>570</v>
      </c>
      <c r="U824" s="39" t="s">
        <v>1153</v>
      </c>
      <c r="V824" s="39" t="s">
        <v>1152</v>
      </c>
      <c r="W824" s="39" t="s">
        <v>1288</v>
      </c>
      <c r="X824" s="39" t="s">
        <v>1004</v>
      </c>
      <c r="Y824" s="39" t="s">
        <v>1317</v>
      </c>
      <c r="Z824" s="39" t="s">
        <v>2584</v>
      </c>
      <c r="AA824" s="39" t="s">
        <v>2583</v>
      </c>
      <c r="AB824" s="39" t="s">
        <v>562</v>
      </c>
      <c r="AC824" s="39" t="s">
        <v>2582</v>
      </c>
      <c r="AD824" s="39" t="s">
        <v>2581</v>
      </c>
      <c r="AE824" s="39" t="s">
        <v>559</v>
      </c>
      <c r="AF824" s="39" t="s">
        <v>525</v>
      </c>
      <c r="AG824" s="39" t="s">
        <v>699</v>
      </c>
      <c r="AH824" s="39" t="s">
        <v>698</v>
      </c>
      <c r="AI824" s="40">
        <v>200295000</v>
      </c>
      <c r="AJ824" s="40">
        <v>0</v>
      </c>
      <c r="AK824" s="40">
        <v>0</v>
      </c>
      <c r="AL824" s="40">
        <v>200295000</v>
      </c>
      <c r="AM824" s="40">
        <v>40414431</v>
      </c>
      <c r="AN824" s="40">
        <v>159880569</v>
      </c>
      <c r="AO824" s="39" t="s">
        <v>2580</v>
      </c>
      <c r="AP824" s="39" t="s">
        <v>627</v>
      </c>
      <c r="AQ824" s="39" t="s">
        <v>2579</v>
      </c>
      <c r="AR824" s="39" t="s">
        <v>627</v>
      </c>
      <c r="AS824" s="38">
        <v>45825</v>
      </c>
    </row>
    <row r="825" spans="1:45" x14ac:dyDescent="0.2">
      <c r="A825" s="39" t="s">
        <v>582</v>
      </c>
      <c r="B825" s="38">
        <v>45658</v>
      </c>
      <c r="C825" s="38">
        <v>45961</v>
      </c>
      <c r="D825" s="39" t="s">
        <v>581</v>
      </c>
      <c r="E825" s="38">
        <v>45825</v>
      </c>
      <c r="F825" s="39" t="s">
        <v>580</v>
      </c>
      <c r="G825" s="39" t="s">
        <v>579</v>
      </c>
      <c r="H825" s="39" t="s">
        <v>2588</v>
      </c>
      <c r="I825" s="38">
        <v>45825</v>
      </c>
      <c r="J825" s="38">
        <v>46022</v>
      </c>
      <c r="K825" s="39" t="s">
        <v>2565</v>
      </c>
      <c r="L825" s="39" t="s">
        <v>576</v>
      </c>
      <c r="M825" s="39" t="s">
        <v>575</v>
      </c>
      <c r="N825" s="39" t="s">
        <v>2587</v>
      </c>
      <c r="O825" s="39" t="s">
        <v>2586</v>
      </c>
      <c r="P825" s="39" t="s">
        <v>2585</v>
      </c>
      <c r="Q825" s="39" t="s">
        <v>1289</v>
      </c>
      <c r="R825" s="39" t="s">
        <v>514</v>
      </c>
      <c r="S825" s="39" t="s">
        <v>571</v>
      </c>
      <c r="T825" s="39" t="s">
        <v>570</v>
      </c>
      <c r="U825" s="39" t="s">
        <v>1153</v>
      </c>
      <c r="V825" s="39" t="s">
        <v>1152</v>
      </c>
      <c r="W825" s="39" t="s">
        <v>1288</v>
      </c>
      <c r="X825" s="39" t="s">
        <v>1004</v>
      </c>
      <c r="Y825" s="39" t="s">
        <v>1317</v>
      </c>
      <c r="Z825" s="39" t="s">
        <v>2584</v>
      </c>
      <c r="AA825" s="39" t="s">
        <v>2583</v>
      </c>
      <c r="AB825" s="39" t="s">
        <v>562</v>
      </c>
      <c r="AC825" s="39" t="s">
        <v>2582</v>
      </c>
      <c r="AD825" s="39" t="s">
        <v>2581</v>
      </c>
      <c r="AE825" s="39" t="s">
        <v>559</v>
      </c>
      <c r="AF825" s="39" t="s">
        <v>525</v>
      </c>
      <c r="AG825" s="39" t="s">
        <v>699</v>
      </c>
      <c r="AH825" s="39" t="s">
        <v>698</v>
      </c>
      <c r="AI825" s="40">
        <v>150000000</v>
      </c>
      <c r="AJ825" s="40">
        <v>0</v>
      </c>
      <c r="AK825" s="40">
        <v>0</v>
      </c>
      <c r="AL825" s="40">
        <v>150000000</v>
      </c>
      <c r="AM825" s="40">
        <v>15353042</v>
      </c>
      <c r="AN825" s="40">
        <v>134646958</v>
      </c>
      <c r="AO825" s="39" t="s">
        <v>2580</v>
      </c>
      <c r="AP825" s="39" t="s">
        <v>626</v>
      </c>
      <c r="AQ825" s="39" t="s">
        <v>2579</v>
      </c>
      <c r="AR825" s="39" t="s">
        <v>626</v>
      </c>
      <c r="AS825" s="38">
        <v>45825</v>
      </c>
    </row>
    <row r="826" spans="1:45" x14ac:dyDescent="0.2">
      <c r="A826" s="39" t="s">
        <v>582</v>
      </c>
      <c r="B826" s="38">
        <v>45658</v>
      </c>
      <c r="C826" s="38">
        <v>45961</v>
      </c>
      <c r="D826" s="39" t="s">
        <v>581</v>
      </c>
      <c r="E826" s="38">
        <v>45826</v>
      </c>
      <c r="F826" s="39" t="s">
        <v>613</v>
      </c>
      <c r="G826" s="39" t="s">
        <v>1306</v>
      </c>
      <c r="H826" s="39" t="s">
        <v>2578</v>
      </c>
      <c r="I826" s="38">
        <v>45826</v>
      </c>
      <c r="J826" s="38">
        <v>46022</v>
      </c>
      <c r="K826" s="39" t="s">
        <v>2528</v>
      </c>
      <c r="L826" s="39" t="s">
        <v>576</v>
      </c>
      <c r="M826" s="39" t="s">
        <v>575</v>
      </c>
      <c r="N826" s="39" t="s">
        <v>1423</v>
      </c>
      <c r="O826" s="39" t="s">
        <v>2323</v>
      </c>
      <c r="P826" s="39" t="s">
        <v>2577</v>
      </c>
      <c r="Q826" s="39" t="s">
        <v>429</v>
      </c>
      <c r="R826" s="39" t="s">
        <v>430</v>
      </c>
      <c r="S826" s="39" t="s">
        <v>571</v>
      </c>
      <c r="T826" s="39" t="s">
        <v>570</v>
      </c>
      <c r="U826" s="39" t="s">
        <v>569</v>
      </c>
      <c r="V826" s="39" t="s">
        <v>568</v>
      </c>
      <c r="W826" s="39" t="s">
        <v>567</v>
      </c>
      <c r="X826" s="39" t="s">
        <v>566</v>
      </c>
      <c r="Y826" s="39" t="s">
        <v>1301</v>
      </c>
      <c r="Z826" s="39" t="s">
        <v>1300</v>
      </c>
      <c r="AA826" s="39" t="s">
        <v>1420</v>
      </c>
      <c r="AB826" s="39" t="s">
        <v>562</v>
      </c>
      <c r="AC826" s="39" t="s">
        <v>1419</v>
      </c>
      <c r="AD826" s="39" t="s">
        <v>1418</v>
      </c>
      <c r="AE826" s="39" t="s">
        <v>559</v>
      </c>
      <c r="AF826" s="39" t="s">
        <v>525</v>
      </c>
      <c r="AG826" s="39" t="s">
        <v>2501</v>
      </c>
      <c r="AH826" s="39" t="s">
        <v>2500</v>
      </c>
      <c r="AI826" s="40">
        <v>4036050</v>
      </c>
      <c r="AJ826" s="40">
        <v>0</v>
      </c>
      <c r="AK826" s="40">
        <v>0</v>
      </c>
      <c r="AL826" s="40">
        <v>4036050</v>
      </c>
      <c r="AM826" s="40">
        <v>4036050</v>
      </c>
      <c r="AN826" s="40">
        <v>0</v>
      </c>
      <c r="AO826" s="39" t="s">
        <v>2576</v>
      </c>
      <c r="AP826" s="39" t="s">
        <v>554</v>
      </c>
      <c r="AQ826" s="39" t="s">
        <v>1416</v>
      </c>
      <c r="AR826" s="39" t="s">
        <v>554</v>
      </c>
      <c r="AS826" s="38">
        <v>45826</v>
      </c>
    </row>
    <row r="827" spans="1:45" x14ac:dyDescent="0.2">
      <c r="A827" s="39" t="s">
        <v>582</v>
      </c>
      <c r="B827" s="38">
        <v>45658</v>
      </c>
      <c r="C827" s="38">
        <v>45961</v>
      </c>
      <c r="D827" s="39" t="s">
        <v>581</v>
      </c>
      <c r="E827" s="38">
        <v>45826</v>
      </c>
      <c r="F827" s="39" t="s">
        <v>613</v>
      </c>
      <c r="G827" s="39" t="s">
        <v>1306</v>
      </c>
      <c r="H827" s="39" t="s">
        <v>2575</v>
      </c>
      <c r="I827" s="38">
        <v>45826</v>
      </c>
      <c r="J827" s="38">
        <v>46022</v>
      </c>
      <c r="K827" s="39" t="s">
        <v>2528</v>
      </c>
      <c r="L827" s="39" t="s">
        <v>576</v>
      </c>
      <c r="M827" s="39" t="s">
        <v>575</v>
      </c>
      <c r="N827" s="39" t="s">
        <v>1304</v>
      </c>
      <c r="O827" s="39" t="s">
        <v>2574</v>
      </c>
      <c r="P827" s="39" t="s">
        <v>2573</v>
      </c>
      <c r="Q827" s="39" t="s">
        <v>411</v>
      </c>
      <c r="R827" s="39" t="s">
        <v>412</v>
      </c>
      <c r="S827" s="39" t="s">
        <v>571</v>
      </c>
      <c r="T827" s="39" t="s">
        <v>570</v>
      </c>
      <c r="U827" s="39" t="s">
        <v>569</v>
      </c>
      <c r="V827" s="39" t="s">
        <v>568</v>
      </c>
      <c r="W827" s="39" t="s">
        <v>567</v>
      </c>
      <c r="X827" s="39" t="s">
        <v>566</v>
      </c>
      <c r="Y827" s="39" t="s">
        <v>1301</v>
      </c>
      <c r="Z827" s="39" t="s">
        <v>1300</v>
      </c>
      <c r="AA827" s="39" t="s">
        <v>1299</v>
      </c>
      <c r="AB827" s="39" t="s">
        <v>562</v>
      </c>
      <c r="AC827" s="39" t="s">
        <v>1298</v>
      </c>
      <c r="AD827" s="39" t="s">
        <v>1297</v>
      </c>
      <c r="AE827" s="39" t="s">
        <v>559</v>
      </c>
      <c r="AF827" s="39" t="s">
        <v>525</v>
      </c>
      <c r="AG827" s="39" t="s">
        <v>2501</v>
      </c>
      <c r="AH827" s="39" t="s">
        <v>2500</v>
      </c>
      <c r="AI827" s="40">
        <v>199500</v>
      </c>
      <c r="AJ827" s="40">
        <v>0</v>
      </c>
      <c r="AK827" s="40">
        <v>0</v>
      </c>
      <c r="AL827" s="40">
        <v>199500</v>
      </c>
      <c r="AM827" s="40">
        <v>199500</v>
      </c>
      <c r="AN827" s="40">
        <v>0</v>
      </c>
      <c r="AO827" s="39" t="s">
        <v>2572</v>
      </c>
      <c r="AP827" s="39" t="s">
        <v>554</v>
      </c>
      <c r="AQ827" s="39" t="s">
        <v>1295</v>
      </c>
      <c r="AR827" s="39" t="s">
        <v>554</v>
      </c>
      <c r="AS827" s="38">
        <v>45826</v>
      </c>
    </row>
    <row r="828" spans="1:45" x14ac:dyDescent="0.2">
      <c r="A828" s="39" t="s">
        <v>582</v>
      </c>
      <c r="B828" s="38">
        <v>45658</v>
      </c>
      <c r="C828" s="38">
        <v>45961</v>
      </c>
      <c r="D828" s="39" t="s">
        <v>581</v>
      </c>
      <c r="E828" s="38">
        <v>45827</v>
      </c>
      <c r="F828" s="39" t="s">
        <v>1317</v>
      </c>
      <c r="G828" s="39" t="s">
        <v>1316</v>
      </c>
      <c r="H828" s="39" t="s">
        <v>2571</v>
      </c>
      <c r="I828" s="38">
        <v>45826</v>
      </c>
      <c r="J828" s="38">
        <v>46022</v>
      </c>
      <c r="K828" s="39" t="s">
        <v>2528</v>
      </c>
      <c r="L828" s="39" t="s">
        <v>1317</v>
      </c>
      <c r="M828" s="39" t="s">
        <v>1316</v>
      </c>
      <c r="N828" s="39" t="s">
        <v>2347</v>
      </c>
      <c r="O828" s="39" t="s">
        <v>2570</v>
      </c>
      <c r="P828" s="39" t="s">
        <v>2569</v>
      </c>
      <c r="Q828" s="39" t="s">
        <v>66</v>
      </c>
      <c r="R828" s="39" t="s">
        <v>67</v>
      </c>
      <c r="S828" s="39" t="s">
        <v>571</v>
      </c>
      <c r="T828" s="39" t="s">
        <v>570</v>
      </c>
      <c r="U828" s="39" t="s">
        <v>569</v>
      </c>
      <c r="V828" s="39" t="s">
        <v>568</v>
      </c>
      <c r="W828" s="39" t="s">
        <v>567</v>
      </c>
      <c r="X828" s="39" t="s">
        <v>566</v>
      </c>
      <c r="Y828" s="39" t="s">
        <v>1313</v>
      </c>
      <c r="Z828" s="39" t="s">
        <v>1312</v>
      </c>
      <c r="AA828" s="39" t="s">
        <v>1046</v>
      </c>
      <c r="AB828" s="39" t="s">
        <v>1045</v>
      </c>
      <c r="AC828" s="39" t="s">
        <v>1044</v>
      </c>
      <c r="AD828" s="39" t="s">
        <v>1043</v>
      </c>
      <c r="AE828" s="39" t="s">
        <v>559</v>
      </c>
      <c r="AF828" s="39" t="s">
        <v>525</v>
      </c>
      <c r="AG828" s="39" t="s">
        <v>1019</v>
      </c>
      <c r="AH828" s="39" t="s">
        <v>1018</v>
      </c>
      <c r="AI828" s="40">
        <v>298400</v>
      </c>
      <c r="AJ828" s="40">
        <v>0</v>
      </c>
      <c r="AK828" s="40">
        <v>0</v>
      </c>
      <c r="AL828" s="40">
        <v>298400</v>
      </c>
      <c r="AM828" s="40">
        <v>298400</v>
      </c>
      <c r="AN828" s="40">
        <v>0</v>
      </c>
      <c r="AO828" s="39" t="s">
        <v>2568</v>
      </c>
      <c r="AP828" s="39" t="s">
        <v>554</v>
      </c>
      <c r="AQ828" s="39" t="s">
        <v>2567</v>
      </c>
      <c r="AR828" s="39" t="s">
        <v>554</v>
      </c>
      <c r="AS828" s="38">
        <v>45827</v>
      </c>
    </row>
    <row r="829" spans="1:45" x14ac:dyDescent="0.2">
      <c r="A829" s="39" t="s">
        <v>582</v>
      </c>
      <c r="B829" s="38">
        <v>45658</v>
      </c>
      <c r="C829" s="38">
        <v>45961</v>
      </c>
      <c r="D829" s="39" t="s">
        <v>581</v>
      </c>
      <c r="E829" s="38">
        <v>45827</v>
      </c>
      <c r="F829" s="39" t="s">
        <v>1317</v>
      </c>
      <c r="G829" s="39" t="s">
        <v>1316</v>
      </c>
      <c r="H829" s="39" t="s">
        <v>2571</v>
      </c>
      <c r="I829" s="38">
        <v>45826</v>
      </c>
      <c r="J829" s="38">
        <v>46022</v>
      </c>
      <c r="K829" s="39" t="s">
        <v>2528</v>
      </c>
      <c r="L829" s="39" t="s">
        <v>1317</v>
      </c>
      <c r="M829" s="39" t="s">
        <v>1316</v>
      </c>
      <c r="N829" s="39" t="s">
        <v>2347</v>
      </c>
      <c r="O829" s="39" t="s">
        <v>2570</v>
      </c>
      <c r="P829" s="39" t="s">
        <v>2569</v>
      </c>
      <c r="Q829" s="39" t="s">
        <v>68</v>
      </c>
      <c r="R829" s="39" t="s">
        <v>69</v>
      </c>
      <c r="S829" s="39" t="s">
        <v>571</v>
      </c>
      <c r="T829" s="39" t="s">
        <v>570</v>
      </c>
      <c r="U829" s="39" t="s">
        <v>569</v>
      </c>
      <c r="V829" s="39" t="s">
        <v>568</v>
      </c>
      <c r="W829" s="39" t="s">
        <v>567</v>
      </c>
      <c r="X829" s="39" t="s">
        <v>566</v>
      </c>
      <c r="Y829" s="39" t="s">
        <v>1313</v>
      </c>
      <c r="Z829" s="39" t="s">
        <v>1312</v>
      </c>
      <c r="AA829" s="39" t="s">
        <v>1046</v>
      </c>
      <c r="AB829" s="39" t="s">
        <v>1045</v>
      </c>
      <c r="AC829" s="39" t="s">
        <v>1044</v>
      </c>
      <c r="AD829" s="39" t="s">
        <v>1043</v>
      </c>
      <c r="AE829" s="39" t="s">
        <v>559</v>
      </c>
      <c r="AF829" s="39" t="s">
        <v>525</v>
      </c>
      <c r="AG829" s="39" t="s">
        <v>1019</v>
      </c>
      <c r="AH829" s="39" t="s">
        <v>1018</v>
      </c>
      <c r="AI829" s="40">
        <v>122900</v>
      </c>
      <c r="AJ829" s="40">
        <v>0</v>
      </c>
      <c r="AK829" s="40">
        <v>0</v>
      </c>
      <c r="AL829" s="40">
        <v>122900</v>
      </c>
      <c r="AM829" s="40">
        <v>122900</v>
      </c>
      <c r="AN829" s="40">
        <v>0</v>
      </c>
      <c r="AO829" s="39" t="s">
        <v>2568</v>
      </c>
      <c r="AP829" s="39" t="s">
        <v>629</v>
      </c>
      <c r="AQ829" s="39" t="s">
        <v>2567</v>
      </c>
      <c r="AR829" s="39" t="s">
        <v>629</v>
      </c>
      <c r="AS829" s="38">
        <v>45827</v>
      </c>
    </row>
    <row r="830" spans="1:45" x14ac:dyDescent="0.2">
      <c r="A830" s="39" t="s">
        <v>582</v>
      </c>
      <c r="B830" s="38">
        <v>45658</v>
      </c>
      <c r="C830" s="38">
        <v>45961</v>
      </c>
      <c r="D830" s="39" t="s">
        <v>581</v>
      </c>
      <c r="E830" s="38">
        <v>45827</v>
      </c>
      <c r="F830" s="39" t="s">
        <v>1317</v>
      </c>
      <c r="G830" s="39" t="s">
        <v>1316</v>
      </c>
      <c r="H830" s="39" t="s">
        <v>2571</v>
      </c>
      <c r="I830" s="38">
        <v>45826</v>
      </c>
      <c r="J830" s="38">
        <v>46022</v>
      </c>
      <c r="K830" s="39" t="s">
        <v>2528</v>
      </c>
      <c r="L830" s="39" t="s">
        <v>1317</v>
      </c>
      <c r="M830" s="39" t="s">
        <v>1316</v>
      </c>
      <c r="N830" s="39" t="s">
        <v>2347</v>
      </c>
      <c r="O830" s="39" t="s">
        <v>2570</v>
      </c>
      <c r="P830" s="39" t="s">
        <v>2569</v>
      </c>
      <c r="Q830" s="39" t="s">
        <v>74</v>
      </c>
      <c r="R830" s="39" t="s">
        <v>75</v>
      </c>
      <c r="S830" s="39" t="s">
        <v>571</v>
      </c>
      <c r="T830" s="39" t="s">
        <v>570</v>
      </c>
      <c r="U830" s="39" t="s">
        <v>569</v>
      </c>
      <c r="V830" s="39" t="s">
        <v>568</v>
      </c>
      <c r="W830" s="39" t="s">
        <v>567</v>
      </c>
      <c r="X830" s="39" t="s">
        <v>566</v>
      </c>
      <c r="Y830" s="39" t="s">
        <v>1313</v>
      </c>
      <c r="Z830" s="39" t="s">
        <v>1312</v>
      </c>
      <c r="AA830" s="39" t="s">
        <v>1046</v>
      </c>
      <c r="AB830" s="39" t="s">
        <v>1045</v>
      </c>
      <c r="AC830" s="39" t="s">
        <v>1044</v>
      </c>
      <c r="AD830" s="39" t="s">
        <v>1043</v>
      </c>
      <c r="AE830" s="39" t="s">
        <v>559</v>
      </c>
      <c r="AF830" s="39" t="s">
        <v>525</v>
      </c>
      <c r="AG830" s="39" t="s">
        <v>1019</v>
      </c>
      <c r="AH830" s="39" t="s">
        <v>1018</v>
      </c>
      <c r="AI830" s="40">
        <v>298500</v>
      </c>
      <c r="AJ830" s="40">
        <v>0</v>
      </c>
      <c r="AK830" s="40">
        <v>0</v>
      </c>
      <c r="AL830" s="40">
        <v>298500</v>
      </c>
      <c r="AM830" s="40">
        <v>298500</v>
      </c>
      <c r="AN830" s="40">
        <v>0</v>
      </c>
      <c r="AO830" s="39" t="s">
        <v>2568</v>
      </c>
      <c r="AP830" s="39" t="s">
        <v>628</v>
      </c>
      <c r="AQ830" s="39" t="s">
        <v>2567</v>
      </c>
      <c r="AR830" s="39" t="s">
        <v>628</v>
      </c>
      <c r="AS830" s="38">
        <v>45827</v>
      </c>
    </row>
    <row r="831" spans="1:45" x14ac:dyDescent="0.2">
      <c r="A831" s="39" t="s">
        <v>582</v>
      </c>
      <c r="B831" s="38">
        <v>45658</v>
      </c>
      <c r="C831" s="38">
        <v>45961</v>
      </c>
      <c r="D831" s="39" t="s">
        <v>581</v>
      </c>
      <c r="E831" s="38">
        <v>45827</v>
      </c>
      <c r="F831" s="39" t="s">
        <v>1317</v>
      </c>
      <c r="G831" s="39" t="s">
        <v>1316</v>
      </c>
      <c r="H831" s="39" t="s">
        <v>2571</v>
      </c>
      <c r="I831" s="38">
        <v>45826</v>
      </c>
      <c r="J831" s="38">
        <v>46022</v>
      </c>
      <c r="K831" s="39" t="s">
        <v>2528</v>
      </c>
      <c r="L831" s="39" t="s">
        <v>1317</v>
      </c>
      <c r="M831" s="39" t="s">
        <v>1316</v>
      </c>
      <c r="N831" s="39" t="s">
        <v>2347</v>
      </c>
      <c r="O831" s="39" t="s">
        <v>2570</v>
      </c>
      <c r="P831" s="39" t="s">
        <v>2569</v>
      </c>
      <c r="Q831" s="39" t="s">
        <v>84</v>
      </c>
      <c r="R831" s="39" t="s">
        <v>85</v>
      </c>
      <c r="S831" s="39" t="s">
        <v>571</v>
      </c>
      <c r="T831" s="39" t="s">
        <v>570</v>
      </c>
      <c r="U831" s="39" t="s">
        <v>569</v>
      </c>
      <c r="V831" s="39" t="s">
        <v>568</v>
      </c>
      <c r="W831" s="39" t="s">
        <v>567</v>
      </c>
      <c r="X831" s="39" t="s">
        <v>566</v>
      </c>
      <c r="Y831" s="39" t="s">
        <v>1313</v>
      </c>
      <c r="Z831" s="39" t="s">
        <v>1312</v>
      </c>
      <c r="AA831" s="39" t="s">
        <v>1046</v>
      </c>
      <c r="AB831" s="39" t="s">
        <v>1045</v>
      </c>
      <c r="AC831" s="39" t="s">
        <v>1044</v>
      </c>
      <c r="AD831" s="39" t="s">
        <v>1043</v>
      </c>
      <c r="AE831" s="39" t="s">
        <v>559</v>
      </c>
      <c r="AF831" s="39" t="s">
        <v>525</v>
      </c>
      <c r="AG831" s="39" t="s">
        <v>1019</v>
      </c>
      <c r="AH831" s="39" t="s">
        <v>1018</v>
      </c>
      <c r="AI831" s="40">
        <v>3272200</v>
      </c>
      <c r="AJ831" s="40">
        <v>0</v>
      </c>
      <c r="AK831" s="40">
        <v>0</v>
      </c>
      <c r="AL831" s="40">
        <v>3272200</v>
      </c>
      <c r="AM831" s="40">
        <v>3272200</v>
      </c>
      <c r="AN831" s="40">
        <v>0</v>
      </c>
      <c r="AO831" s="39" t="s">
        <v>2568</v>
      </c>
      <c r="AP831" s="39" t="s">
        <v>627</v>
      </c>
      <c r="AQ831" s="39" t="s">
        <v>2567</v>
      </c>
      <c r="AR831" s="39" t="s">
        <v>627</v>
      </c>
      <c r="AS831" s="38">
        <v>45827</v>
      </c>
    </row>
    <row r="832" spans="1:45" x14ac:dyDescent="0.2">
      <c r="A832" s="39" t="s">
        <v>582</v>
      </c>
      <c r="B832" s="38">
        <v>45658</v>
      </c>
      <c r="C832" s="38">
        <v>45961</v>
      </c>
      <c r="D832" s="39" t="s">
        <v>581</v>
      </c>
      <c r="E832" s="38">
        <v>45827</v>
      </c>
      <c r="F832" s="39" t="s">
        <v>1317</v>
      </c>
      <c r="G832" s="39" t="s">
        <v>1316</v>
      </c>
      <c r="H832" s="39" t="s">
        <v>2571</v>
      </c>
      <c r="I832" s="38">
        <v>45826</v>
      </c>
      <c r="J832" s="38">
        <v>46022</v>
      </c>
      <c r="K832" s="39" t="s">
        <v>2528</v>
      </c>
      <c r="L832" s="39" t="s">
        <v>1317</v>
      </c>
      <c r="M832" s="39" t="s">
        <v>1316</v>
      </c>
      <c r="N832" s="39" t="s">
        <v>2347</v>
      </c>
      <c r="O832" s="39" t="s">
        <v>2570</v>
      </c>
      <c r="P832" s="39" t="s">
        <v>2569</v>
      </c>
      <c r="Q832" s="39" t="s">
        <v>88</v>
      </c>
      <c r="R832" s="39" t="s">
        <v>89</v>
      </c>
      <c r="S832" s="39" t="s">
        <v>571</v>
      </c>
      <c r="T832" s="39" t="s">
        <v>570</v>
      </c>
      <c r="U832" s="39" t="s">
        <v>569</v>
      </c>
      <c r="V832" s="39" t="s">
        <v>568</v>
      </c>
      <c r="W832" s="39" t="s">
        <v>567</v>
      </c>
      <c r="X832" s="39" t="s">
        <v>566</v>
      </c>
      <c r="Y832" s="39" t="s">
        <v>1313</v>
      </c>
      <c r="Z832" s="39" t="s">
        <v>1312</v>
      </c>
      <c r="AA832" s="39" t="s">
        <v>1046</v>
      </c>
      <c r="AB832" s="39" t="s">
        <v>1045</v>
      </c>
      <c r="AC832" s="39" t="s">
        <v>1044</v>
      </c>
      <c r="AD832" s="39" t="s">
        <v>1043</v>
      </c>
      <c r="AE832" s="39" t="s">
        <v>559</v>
      </c>
      <c r="AF832" s="39" t="s">
        <v>525</v>
      </c>
      <c r="AG832" s="39" t="s">
        <v>1019</v>
      </c>
      <c r="AH832" s="39" t="s">
        <v>1018</v>
      </c>
      <c r="AI832" s="40">
        <v>18400</v>
      </c>
      <c r="AJ832" s="40">
        <v>0</v>
      </c>
      <c r="AK832" s="40">
        <v>0</v>
      </c>
      <c r="AL832" s="40">
        <v>18400</v>
      </c>
      <c r="AM832" s="40">
        <v>18400</v>
      </c>
      <c r="AN832" s="40">
        <v>0</v>
      </c>
      <c r="AO832" s="39" t="s">
        <v>2568</v>
      </c>
      <c r="AP832" s="39" t="s">
        <v>626</v>
      </c>
      <c r="AQ832" s="39" t="s">
        <v>2567</v>
      </c>
      <c r="AR832" s="39" t="s">
        <v>626</v>
      </c>
      <c r="AS832" s="38">
        <v>45827</v>
      </c>
    </row>
    <row r="833" spans="1:45" x14ac:dyDescent="0.2">
      <c r="A833" s="39" t="s">
        <v>582</v>
      </c>
      <c r="B833" s="38">
        <v>45658</v>
      </c>
      <c r="C833" s="38">
        <v>45961</v>
      </c>
      <c r="D833" s="39" t="s">
        <v>581</v>
      </c>
      <c r="E833" s="38">
        <v>45827</v>
      </c>
      <c r="F833" s="39" t="s">
        <v>1317</v>
      </c>
      <c r="G833" s="39" t="s">
        <v>1316</v>
      </c>
      <c r="H833" s="39" t="s">
        <v>2571</v>
      </c>
      <c r="I833" s="38">
        <v>45826</v>
      </c>
      <c r="J833" s="38">
        <v>46022</v>
      </c>
      <c r="K833" s="39" t="s">
        <v>2528</v>
      </c>
      <c r="L833" s="39" t="s">
        <v>1317</v>
      </c>
      <c r="M833" s="39" t="s">
        <v>1316</v>
      </c>
      <c r="N833" s="39" t="s">
        <v>2347</v>
      </c>
      <c r="O833" s="39" t="s">
        <v>2570</v>
      </c>
      <c r="P833" s="39" t="s">
        <v>2569</v>
      </c>
      <c r="Q833" s="39" t="s">
        <v>90</v>
      </c>
      <c r="R833" s="39" t="s">
        <v>91</v>
      </c>
      <c r="S833" s="39" t="s">
        <v>571</v>
      </c>
      <c r="T833" s="39" t="s">
        <v>570</v>
      </c>
      <c r="U833" s="39" t="s">
        <v>569</v>
      </c>
      <c r="V833" s="39" t="s">
        <v>568</v>
      </c>
      <c r="W833" s="39" t="s">
        <v>567</v>
      </c>
      <c r="X833" s="39" t="s">
        <v>566</v>
      </c>
      <c r="Y833" s="39" t="s">
        <v>1313</v>
      </c>
      <c r="Z833" s="39" t="s">
        <v>1312</v>
      </c>
      <c r="AA833" s="39" t="s">
        <v>1046</v>
      </c>
      <c r="AB833" s="39" t="s">
        <v>1045</v>
      </c>
      <c r="AC833" s="39" t="s">
        <v>1044</v>
      </c>
      <c r="AD833" s="39" t="s">
        <v>1043</v>
      </c>
      <c r="AE833" s="39" t="s">
        <v>559</v>
      </c>
      <c r="AF833" s="39" t="s">
        <v>525</v>
      </c>
      <c r="AG833" s="39" t="s">
        <v>1019</v>
      </c>
      <c r="AH833" s="39" t="s">
        <v>1018</v>
      </c>
      <c r="AI833" s="40">
        <v>2454100</v>
      </c>
      <c r="AJ833" s="40">
        <v>0</v>
      </c>
      <c r="AK833" s="40">
        <v>0</v>
      </c>
      <c r="AL833" s="40">
        <v>2454100</v>
      </c>
      <c r="AM833" s="40">
        <v>2454100</v>
      </c>
      <c r="AN833" s="40">
        <v>0</v>
      </c>
      <c r="AO833" s="39" t="s">
        <v>2568</v>
      </c>
      <c r="AP833" s="39" t="s">
        <v>611</v>
      </c>
      <c r="AQ833" s="39" t="s">
        <v>2567</v>
      </c>
      <c r="AR833" s="39" t="s">
        <v>611</v>
      </c>
      <c r="AS833" s="38">
        <v>45827</v>
      </c>
    </row>
    <row r="834" spans="1:45" x14ac:dyDescent="0.2">
      <c r="A834" s="39" t="s">
        <v>582</v>
      </c>
      <c r="B834" s="38">
        <v>45658</v>
      </c>
      <c r="C834" s="38">
        <v>45961</v>
      </c>
      <c r="D834" s="39" t="s">
        <v>581</v>
      </c>
      <c r="E834" s="38">
        <v>45827</v>
      </c>
      <c r="F834" s="39" t="s">
        <v>1317</v>
      </c>
      <c r="G834" s="39" t="s">
        <v>1316</v>
      </c>
      <c r="H834" s="39" t="s">
        <v>2571</v>
      </c>
      <c r="I834" s="38">
        <v>45826</v>
      </c>
      <c r="J834" s="38">
        <v>46022</v>
      </c>
      <c r="K834" s="39" t="s">
        <v>2528</v>
      </c>
      <c r="L834" s="39" t="s">
        <v>1317</v>
      </c>
      <c r="M834" s="39" t="s">
        <v>1316</v>
      </c>
      <c r="N834" s="39" t="s">
        <v>2347</v>
      </c>
      <c r="O834" s="39" t="s">
        <v>2570</v>
      </c>
      <c r="P834" s="39" t="s">
        <v>2569</v>
      </c>
      <c r="Q834" s="39" t="s">
        <v>92</v>
      </c>
      <c r="R834" s="39" t="s">
        <v>93</v>
      </c>
      <c r="S834" s="39" t="s">
        <v>571</v>
      </c>
      <c r="T834" s="39" t="s">
        <v>570</v>
      </c>
      <c r="U834" s="39" t="s">
        <v>569</v>
      </c>
      <c r="V834" s="39" t="s">
        <v>568</v>
      </c>
      <c r="W834" s="39" t="s">
        <v>567</v>
      </c>
      <c r="X834" s="39" t="s">
        <v>566</v>
      </c>
      <c r="Y834" s="39" t="s">
        <v>1313</v>
      </c>
      <c r="Z834" s="39" t="s">
        <v>1312</v>
      </c>
      <c r="AA834" s="39" t="s">
        <v>1046</v>
      </c>
      <c r="AB834" s="39" t="s">
        <v>1045</v>
      </c>
      <c r="AC834" s="39" t="s">
        <v>1044</v>
      </c>
      <c r="AD834" s="39" t="s">
        <v>1043</v>
      </c>
      <c r="AE834" s="39" t="s">
        <v>559</v>
      </c>
      <c r="AF834" s="39" t="s">
        <v>525</v>
      </c>
      <c r="AG834" s="39" t="s">
        <v>1019</v>
      </c>
      <c r="AH834" s="39" t="s">
        <v>1018</v>
      </c>
      <c r="AI834" s="40">
        <v>409000</v>
      </c>
      <c r="AJ834" s="40">
        <v>0</v>
      </c>
      <c r="AK834" s="40">
        <v>0</v>
      </c>
      <c r="AL834" s="40">
        <v>409000</v>
      </c>
      <c r="AM834" s="40">
        <v>409000</v>
      </c>
      <c r="AN834" s="40">
        <v>0</v>
      </c>
      <c r="AO834" s="39" t="s">
        <v>2568</v>
      </c>
      <c r="AP834" s="39" t="s">
        <v>597</v>
      </c>
      <c r="AQ834" s="39" t="s">
        <v>2567</v>
      </c>
      <c r="AR834" s="39" t="s">
        <v>597</v>
      </c>
      <c r="AS834" s="38">
        <v>45827</v>
      </c>
    </row>
    <row r="835" spans="1:45" x14ac:dyDescent="0.2">
      <c r="A835" s="39" t="s">
        <v>582</v>
      </c>
      <c r="B835" s="38">
        <v>45658</v>
      </c>
      <c r="C835" s="38">
        <v>45961</v>
      </c>
      <c r="D835" s="39" t="s">
        <v>581</v>
      </c>
      <c r="E835" s="38">
        <v>45827</v>
      </c>
      <c r="F835" s="39" t="s">
        <v>1317</v>
      </c>
      <c r="G835" s="39" t="s">
        <v>1316</v>
      </c>
      <c r="H835" s="39" t="s">
        <v>2571</v>
      </c>
      <c r="I835" s="38">
        <v>45826</v>
      </c>
      <c r="J835" s="38">
        <v>46022</v>
      </c>
      <c r="K835" s="39" t="s">
        <v>2528</v>
      </c>
      <c r="L835" s="39" t="s">
        <v>1317</v>
      </c>
      <c r="M835" s="39" t="s">
        <v>1316</v>
      </c>
      <c r="N835" s="39" t="s">
        <v>2347</v>
      </c>
      <c r="O835" s="39" t="s">
        <v>2570</v>
      </c>
      <c r="P835" s="39" t="s">
        <v>2569</v>
      </c>
      <c r="Q835" s="39" t="s">
        <v>94</v>
      </c>
      <c r="R835" s="39" t="s">
        <v>95</v>
      </c>
      <c r="S835" s="39" t="s">
        <v>571</v>
      </c>
      <c r="T835" s="39" t="s">
        <v>570</v>
      </c>
      <c r="U835" s="39" t="s">
        <v>569</v>
      </c>
      <c r="V835" s="39" t="s">
        <v>568</v>
      </c>
      <c r="W835" s="39" t="s">
        <v>567</v>
      </c>
      <c r="X835" s="39" t="s">
        <v>566</v>
      </c>
      <c r="Y835" s="39" t="s">
        <v>1313</v>
      </c>
      <c r="Z835" s="39" t="s">
        <v>1312</v>
      </c>
      <c r="AA835" s="39" t="s">
        <v>1046</v>
      </c>
      <c r="AB835" s="39" t="s">
        <v>1045</v>
      </c>
      <c r="AC835" s="39" t="s">
        <v>1044</v>
      </c>
      <c r="AD835" s="39" t="s">
        <v>1043</v>
      </c>
      <c r="AE835" s="39" t="s">
        <v>559</v>
      </c>
      <c r="AF835" s="39" t="s">
        <v>525</v>
      </c>
      <c r="AG835" s="39" t="s">
        <v>1019</v>
      </c>
      <c r="AH835" s="39" t="s">
        <v>1018</v>
      </c>
      <c r="AI835" s="40">
        <v>409000</v>
      </c>
      <c r="AJ835" s="40">
        <v>0</v>
      </c>
      <c r="AK835" s="40">
        <v>0</v>
      </c>
      <c r="AL835" s="40">
        <v>409000</v>
      </c>
      <c r="AM835" s="40">
        <v>409000</v>
      </c>
      <c r="AN835" s="40">
        <v>0</v>
      </c>
      <c r="AO835" s="39" t="s">
        <v>2568</v>
      </c>
      <c r="AP835" s="39" t="s">
        <v>574</v>
      </c>
      <c r="AQ835" s="39" t="s">
        <v>2567</v>
      </c>
      <c r="AR835" s="39" t="s">
        <v>574</v>
      </c>
      <c r="AS835" s="38">
        <v>45827</v>
      </c>
    </row>
    <row r="836" spans="1:45" x14ac:dyDescent="0.2">
      <c r="A836" s="39" t="s">
        <v>582</v>
      </c>
      <c r="B836" s="38">
        <v>45658</v>
      </c>
      <c r="C836" s="38">
        <v>45961</v>
      </c>
      <c r="D836" s="39" t="s">
        <v>581</v>
      </c>
      <c r="E836" s="38">
        <v>45827</v>
      </c>
      <c r="F836" s="39" t="s">
        <v>1317</v>
      </c>
      <c r="G836" s="39" t="s">
        <v>1316</v>
      </c>
      <c r="H836" s="39" t="s">
        <v>2571</v>
      </c>
      <c r="I836" s="38">
        <v>45826</v>
      </c>
      <c r="J836" s="38">
        <v>46022</v>
      </c>
      <c r="K836" s="39" t="s">
        <v>2528</v>
      </c>
      <c r="L836" s="39" t="s">
        <v>1317</v>
      </c>
      <c r="M836" s="39" t="s">
        <v>1316</v>
      </c>
      <c r="N836" s="39" t="s">
        <v>2347</v>
      </c>
      <c r="O836" s="39" t="s">
        <v>2570</v>
      </c>
      <c r="P836" s="39" t="s">
        <v>2569</v>
      </c>
      <c r="Q836" s="39" t="s">
        <v>96</v>
      </c>
      <c r="R836" s="39" t="s">
        <v>97</v>
      </c>
      <c r="S836" s="39" t="s">
        <v>571</v>
      </c>
      <c r="T836" s="39" t="s">
        <v>570</v>
      </c>
      <c r="U836" s="39" t="s">
        <v>569</v>
      </c>
      <c r="V836" s="39" t="s">
        <v>568</v>
      </c>
      <c r="W836" s="39" t="s">
        <v>567</v>
      </c>
      <c r="X836" s="39" t="s">
        <v>566</v>
      </c>
      <c r="Y836" s="39" t="s">
        <v>1313</v>
      </c>
      <c r="Z836" s="39" t="s">
        <v>1312</v>
      </c>
      <c r="AA836" s="39" t="s">
        <v>1046</v>
      </c>
      <c r="AB836" s="39" t="s">
        <v>1045</v>
      </c>
      <c r="AC836" s="39" t="s">
        <v>1044</v>
      </c>
      <c r="AD836" s="39" t="s">
        <v>1043</v>
      </c>
      <c r="AE836" s="39" t="s">
        <v>559</v>
      </c>
      <c r="AF836" s="39" t="s">
        <v>525</v>
      </c>
      <c r="AG836" s="39" t="s">
        <v>1019</v>
      </c>
      <c r="AH836" s="39" t="s">
        <v>1018</v>
      </c>
      <c r="AI836" s="40">
        <v>818100</v>
      </c>
      <c r="AJ836" s="40">
        <v>0</v>
      </c>
      <c r="AK836" s="40">
        <v>0</v>
      </c>
      <c r="AL836" s="40">
        <v>818100</v>
      </c>
      <c r="AM836" s="40">
        <v>818100</v>
      </c>
      <c r="AN836" s="40">
        <v>0</v>
      </c>
      <c r="AO836" s="39" t="s">
        <v>2568</v>
      </c>
      <c r="AP836" s="39" t="s">
        <v>610</v>
      </c>
      <c r="AQ836" s="39" t="s">
        <v>2567</v>
      </c>
      <c r="AR836" s="39" t="s">
        <v>610</v>
      </c>
      <c r="AS836" s="38">
        <v>45827</v>
      </c>
    </row>
    <row r="837" spans="1:45" x14ac:dyDescent="0.2">
      <c r="A837" s="39" t="s">
        <v>582</v>
      </c>
      <c r="B837" s="38">
        <v>45658</v>
      </c>
      <c r="C837" s="38">
        <v>45961</v>
      </c>
      <c r="D837" s="39" t="s">
        <v>581</v>
      </c>
      <c r="E837" s="38">
        <v>45827</v>
      </c>
      <c r="F837" s="39" t="s">
        <v>580</v>
      </c>
      <c r="G837" s="39" t="s">
        <v>579</v>
      </c>
      <c r="H837" s="39" t="s">
        <v>2566</v>
      </c>
      <c r="I837" s="38">
        <v>45825</v>
      </c>
      <c r="J837" s="38">
        <v>46022</v>
      </c>
      <c r="K837" s="39" t="s">
        <v>2565</v>
      </c>
      <c r="L837" s="39" t="s">
        <v>576</v>
      </c>
      <c r="M837" s="39" t="s">
        <v>575</v>
      </c>
      <c r="N837" s="39" t="s">
        <v>2564</v>
      </c>
      <c r="O837" s="39" t="s">
        <v>2563</v>
      </c>
      <c r="P837" s="39" t="s">
        <v>2562</v>
      </c>
      <c r="Q837" s="39" t="s">
        <v>1180</v>
      </c>
      <c r="R837" s="39" t="s">
        <v>516</v>
      </c>
      <c r="S837" s="39" t="s">
        <v>571</v>
      </c>
      <c r="T837" s="39" t="s">
        <v>570</v>
      </c>
      <c r="U837" s="39" t="s">
        <v>2525</v>
      </c>
      <c r="V837" s="39" t="s">
        <v>404</v>
      </c>
      <c r="W837" s="39" t="s">
        <v>1177</v>
      </c>
      <c r="X837" s="39" t="s">
        <v>1004</v>
      </c>
      <c r="Y837" s="39" t="s">
        <v>596</v>
      </c>
      <c r="Z837" s="39" t="s">
        <v>692</v>
      </c>
      <c r="AA837" s="39" t="s">
        <v>2561</v>
      </c>
      <c r="AB837" s="39" t="s">
        <v>702</v>
      </c>
      <c r="AC837" s="39" t="s">
        <v>2560</v>
      </c>
      <c r="AD837" s="39" t="s">
        <v>2559</v>
      </c>
      <c r="AE837" s="39" t="s">
        <v>559</v>
      </c>
      <c r="AF837" s="39" t="s">
        <v>525</v>
      </c>
      <c r="AG837" s="39" t="s">
        <v>699</v>
      </c>
      <c r="AH837" s="39" t="s">
        <v>698</v>
      </c>
      <c r="AI837" s="40">
        <v>65625000</v>
      </c>
      <c r="AJ837" s="40">
        <v>5625000</v>
      </c>
      <c r="AK837" s="40">
        <v>0</v>
      </c>
      <c r="AL837" s="40">
        <v>60000000</v>
      </c>
      <c r="AM837" s="40">
        <v>31875000</v>
      </c>
      <c r="AN837" s="40">
        <v>28125000</v>
      </c>
      <c r="AO837" s="39" t="s">
        <v>2558</v>
      </c>
      <c r="AP837" s="39" t="s">
        <v>554</v>
      </c>
      <c r="AQ837" s="39" t="s">
        <v>2557</v>
      </c>
      <c r="AR837" s="39" t="s">
        <v>554</v>
      </c>
      <c r="AS837" s="38">
        <v>45827</v>
      </c>
    </row>
    <row r="838" spans="1:45" x14ac:dyDescent="0.2">
      <c r="A838" s="39" t="s">
        <v>582</v>
      </c>
      <c r="B838" s="38">
        <v>45658</v>
      </c>
      <c r="C838" s="38">
        <v>45961</v>
      </c>
      <c r="D838" s="39" t="s">
        <v>581</v>
      </c>
      <c r="E838" s="38">
        <v>45827</v>
      </c>
      <c r="F838" s="39" t="s">
        <v>589</v>
      </c>
      <c r="G838" s="39" t="s">
        <v>2519</v>
      </c>
      <c r="H838" s="39" t="s">
        <v>2549</v>
      </c>
      <c r="I838" s="38">
        <v>45827</v>
      </c>
      <c r="J838" s="38">
        <v>46022</v>
      </c>
      <c r="K838" s="39" t="s">
        <v>2544</v>
      </c>
      <c r="L838" s="39" t="s">
        <v>576</v>
      </c>
      <c r="M838" s="39" t="s">
        <v>575</v>
      </c>
      <c r="N838" s="39" t="s">
        <v>2372</v>
      </c>
      <c r="O838" s="39" t="s">
        <v>2456</v>
      </c>
      <c r="P838" s="39" t="s">
        <v>2556</v>
      </c>
      <c r="Q838" s="39" t="s">
        <v>459</v>
      </c>
      <c r="R838" s="39" t="s">
        <v>460</v>
      </c>
      <c r="S838" s="39" t="s">
        <v>571</v>
      </c>
      <c r="T838" s="39" t="s">
        <v>570</v>
      </c>
      <c r="U838" s="39" t="s">
        <v>569</v>
      </c>
      <c r="V838" s="39" t="s">
        <v>568</v>
      </c>
      <c r="W838" s="39" t="s">
        <v>567</v>
      </c>
      <c r="X838" s="39" t="s">
        <v>566</v>
      </c>
      <c r="Y838" s="39" t="s">
        <v>1024</v>
      </c>
      <c r="Z838" s="39" t="s">
        <v>1023</v>
      </c>
      <c r="AA838" s="39" t="s">
        <v>2553</v>
      </c>
      <c r="AB838" s="39" t="s">
        <v>702</v>
      </c>
      <c r="AC838" s="39" t="s">
        <v>2552</v>
      </c>
      <c r="AD838" s="39" t="s">
        <v>2551</v>
      </c>
      <c r="AE838" s="39" t="s">
        <v>559</v>
      </c>
      <c r="AF838" s="39" t="s">
        <v>525</v>
      </c>
      <c r="AG838" s="39" t="s">
        <v>1019</v>
      </c>
      <c r="AH838" s="39" t="s">
        <v>1018</v>
      </c>
      <c r="AI838" s="40">
        <v>2663764</v>
      </c>
      <c r="AJ838" s="40">
        <v>0</v>
      </c>
      <c r="AK838" s="40">
        <v>0</v>
      </c>
      <c r="AL838" s="40">
        <v>2663764</v>
      </c>
      <c r="AM838" s="40">
        <v>2663764</v>
      </c>
      <c r="AN838" s="40">
        <v>0</v>
      </c>
      <c r="AO838" s="39" t="s">
        <v>2555</v>
      </c>
      <c r="AP838" s="39" t="s">
        <v>554</v>
      </c>
      <c r="AQ838" s="39" t="s">
        <v>2510</v>
      </c>
      <c r="AR838" s="39" t="s">
        <v>554</v>
      </c>
      <c r="AS838" s="38">
        <v>45827</v>
      </c>
    </row>
    <row r="839" spans="1:45" x14ac:dyDescent="0.2">
      <c r="A839" s="39" t="s">
        <v>582</v>
      </c>
      <c r="B839" s="38">
        <v>45658</v>
      </c>
      <c r="C839" s="38">
        <v>45961</v>
      </c>
      <c r="D839" s="39" t="s">
        <v>581</v>
      </c>
      <c r="E839" s="38">
        <v>45827</v>
      </c>
      <c r="F839" s="39" t="s">
        <v>589</v>
      </c>
      <c r="G839" s="39" t="s">
        <v>2519</v>
      </c>
      <c r="H839" s="39" t="s">
        <v>2549</v>
      </c>
      <c r="I839" s="38">
        <v>45827</v>
      </c>
      <c r="J839" s="38">
        <v>46022</v>
      </c>
      <c r="K839" s="39" t="s">
        <v>2544</v>
      </c>
      <c r="L839" s="39" t="s">
        <v>576</v>
      </c>
      <c r="M839" s="39" t="s">
        <v>575</v>
      </c>
      <c r="N839" s="39" t="s">
        <v>2381</v>
      </c>
      <c r="O839" s="39" t="s">
        <v>2554</v>
      </c>
      <c r="P839" s="39" t="s">
        <v>2548</v>
      </c>
      <c r="Q839" s="39" t="s">
        <v>345</v>
      </c>
      <c r="R839" s="39" t="s">
        <v>346</v>
      </c>
      <c r="S839" s="39" t="s">
        <v>571</v>
      </c>
      <c r="T839" s="39" t="s">
        <v>570</v>
      </c>
      <c r="U839" s="39" t="s">
        <v>569</v>
      </c>
      <c r="V839" s="39" t="s">
        <v>568</v>
      </c>
      <c r="W839" s="39" t="s">
        <v>567</v>
      </c>
      <c r="X839" s="39" t="s">
        <v>566</v>
      </c>
      <c r="Y839" s="39" t="s">
        <v>1024</v>
      </c>
      <c r="Z839" s="39" t="s">
        <v>1023</v>
      </c>
      <c r="AA839" s="39" t="s">
        <v>2553</v>
      </c>
      <c r="AB839" s="39" t="s">
        <v>702</v>
      </c>
      <c r="AC839" s="39" t="s">
        <v>2552</v>
      </c>
      <c r="AD839" s="39" t="s">
        <v>2551</v>
      </c>
      <c r="AE839" s="39" t="s">
        <v>559</v>
      </c>
      <c r="AF839" s="39" t="s">
        <v>525</v>
      </c>
      <c r="AG839" s="39" t="s">
        <v>1019</v>
      </c>
      <c r="AH839" s="39" t="s">
        <v>1018</v>
      </c>
      <c r="AI839" s="40">
        <v>530474</v>
      </c>
      <c r="AJ839" s="40">
        <v>0</v>
      </c>
      <c r="AK839" s="40">
        <v>0</v>
      </c>
      <c r="AL839" s="40">
        <v>530474</v>
      </c>
      <c r="AM839" s="40">
        <v>530474</v>
      </c>
      <c r="AN839" s="40">
        <v>0</v>
      </c>
      <c r="AO839" s="39" t="s">
        <v>2550</v>
      </c>
      <c r="AP839" s="39" t="s">
        <v>554</v>
      </c>
      <c r="AQ839" s="39" t="s">
        <v>2546</v>
      </c>
      <c r="AR839" s="39" t="s">
        <v>554</v>
      </c>
      <c r="AS839" s="38">
        <v>45827</v>
      </c>
    </row>
    <row r="840" spans="1:45" x14ac:dyDescent="0.2">
      <c r="A840" s="39" t="s">
        <v>582</v>
      </c>
      <c r="B840" s="38">
        <v>45658</v>
      </c>
      <c r="C840" s="38">
        <v>45961</v>
      </c>
      <c r="D840" s="39" t="s">
        <v>581</v>
      </c>
      <c r="E840" s="38">
        <v>45827</v>
      </c>
      <c r="F840" s="39" t="s">
        <v>589</v>
      </c>
      <c r="G840" s="39" t="s">
        <v>2519</v>
      </c>
      <c r="H840" s="39" t="s">
        <v>2549</v>
      </c>
      <c r="I840" s="38">
        <v>45827</v>
      </c>
      <c r="J840" s="38">
        <v>46022</v>
      </c>
      <c r="K840" s="39" t="s">
        <v>2544</v>
      </c>
      <c r="L840" s="39" t="s">
        <v>576</v>
      </c>
      <c r="M840" s="39" t="s">
        <v>575</v>
      </c>
      <c r="N840" s="39" t="s">
        <v>2381</v>
      </c>
      <c r="O840" s="39" t="s">
        <v>2101</v>
      </c>
      <c r="P840" s="39" t="s">
        <v>2548</v>
      </c>
      <c r="Q840" s="39" t="s">
        <v>345</v>
      </c>
      <c r="R840" s="39" t="s">
        <v>346</v>
      </c>
      <c r="S840" s="39" t="s">
        <v>571</v>
      </c>
      <c r="T840" s="39" t="s">
        <v>570</v>
      </c>
      <c r="U840" s="39" t="s">
        <v>569</v>
      </c>
      <c r="V840" s="39" t="s">
        <v>568</v>
      </c>
      <c r="W840" s="39" t="s">
        <v>567</v>
      </c>
      <c r="X840" s="39" t="s">
        <v>566</v>
      </c>
      <c r="Y840" s="39" t="s">
        <v>1024</v>
      </c>
      <c r="Z840" s="39" t="s">
        <v>1023</v>
      </c>
      <c r="AA840" s="39" t="s">
        <v>2514</v>
      </c>
      <c r="AB840" s="39" t="s">
        <v>702</v>
      </c>
      <c r="AC840" s="39" t="s">
        <v>2513</v>
      </c>
      <c r="AD840" s="39" t="s">
        <v>2512</v>
      </c>
      <c r="AE840" s="39" t="s">
        <v>559</v>
      </c>
      <c r="AF840" s="39" t="s">
        <v>525</v>
      </c>
      <c r="AG840" s="39" t="s">
        <v>1019</v>
      </c>
      <c r="AH840" s="39" t="s">
        <v>1018</v>
      </c>
      <c r="AI840" s="40">
        <v>530474</v>
      </c>
      <c r="AJ840" s="40">
        <v>0</v>
      </c>
      <c r="AK840" s="40">
        <v>0</v>
      </c>
      <c r="AL840" s="40">
        <v>530474</v>
      </c>
      <c r="AM840" s="40">
        <v>530474</v>
      </c>
      <c r="AN840" s="40">
        <v>0</v>
      </c>
      <c r="AO840" s="39" t="s">
        <v>2547</v>
      </c>
      <c r="AP840" s="39" t="s">
        <v>554</v>
      </c>
      <c r="AQ840" s="39" t="s">
        <v>2546</v>
      </c>
      <c r="AR840" s="39" t="s">
        <v>554</v>
      </c>
      <c r="AS840" s="38">
        <v>45827</v>
      </c>
    </row>
    <row r="841" spans="1:45" x14ac:dyDescent="0.2">
      <c r="A841" s="39" t="s">
        <v>582</v>
      </c>
      <c r="B841" s="38">
        <v>45658</v>
      </c>
      <c r="C841" s="38">
        <v>45961</v>
      </c>
      <c r="D841" s="39" t="s">
        <v>581</v>
      </c>
      <c r="E841" s="38">
        <v>45827</v>
      </c>
      <c r="F841" s="39" t="s">
        <v>589</v>
      </c>
      <c r="G841" s="39" t="s">
        <v>2519</v>
      </c>
      <c r="H841" s="39" t="s">
        <v>2545</v>
      </c>
      <c r="I841" s="38">
        <v>45827</v>
      </c>
      <c r="J841" s="38">
        <v>46022</v>
      </c>
      <c r="K841" s="39" t="s">
        <v>2544</v>
      </c>
      <c r="L841" s="39" t="s">
        <v>576</v>
      </c>
      <c r="M841" s="39" t="s">
        <v>575</v>
      </c>
      <c r="N841" s="39" t="s">
        <v>2446</v>
      </c>
      <c r="O841" s="39" t="s">
        <v>2092</v>
      </c>
      <c r="P841" s="39" t="s">
        <v>2543</v>
      </c>
      <c r="Q841" s="39" t="s">
        <v>459</v>
      </c>
      <c r="R841" s="39" t="s">
        <v>460</v>
      </c>
      <c r="S841" s="39" t="s">
        <v>571</v>
      </c>
      <c r="T841" s="39" t="s">
        <v>570</v>
      </c>
      <c r="U841" s="39" t="s">
        <v>569</v>
      </c>
      <c r="V841" s="39" t="s">
        <v>568</v>
      </c>
      <c r="W841" s="39" t="s">
        <v>567</v>
      </c>
      <c r="X841" s="39" t="s">
        <v>566</v>
      </c>
      <c r="Y841" s="39" t="s">
        <v>576</v>
      </c>
      <c r="Z841" s="39" t="s">
        <v>756</v>
      </c>
      <c r="AA841" s="39" t="s">
        <v>2542</v>
      </c>
      <c r="AB841" s="39" t="s">
        <v>702</v>
      </c>
      <c r="AC841" s="39" t="s">
        <v>2541</v>
      </c>
      <c r="AD841" s="39" t="s">
        <v>2540</v>
      </c>
      <c r="AE841" s="39" t="s">
        <v>559</v>
      </c>
      <c r="AF841" s="39" t="s">
        <v>525</v>
      </c>
      <c r="AG841" s="39" t="s">
        <v>1019</v>
      </c>
      <c r="AH841" s="39" t="s">
        <v>1018</v>
      </c>
      <c r="AI841" s="40">
        <v>496680</v>
      </c>
      <c r="AJ841" s="40">
        <v>0</v>
      </c>
      <c r="AK841" s="40">
        <v>0</v>
      </c>
      <c r="AL841" s="40">
        <v>496680</v>
      </c>
      <c r="AM841" s="40">
        <v>496680</v>
      </c>
      <c r="AN841" s="40">
        <v>0</v>
      </c>
      <c r="AO841" s="39" t="s">
        <v>2539</v>
      </c>
      <c r="AP841" s="39" t="s">
        <v>554</v>
      </c>
      <c r="AQ841" s="39" t="s">
        <v>2538</v>
      </c>
      <c r="AR841" s="39" t="s">
        <v>554</v>
      </c>
      <c r="AS841" s="38">
        <v>45827</v>
      </c>
    </row>
    <row r="842" spans="1:45" x14ac:dyDescent="0.2">
      <c r="A842" s="39" t="s">
        <v>582</v>
      </c>
      <c r="B842" s="38">
        <v>45658</v>
      </c>
      <c r="C842" s="38">
        <v>45961</v>
      </c>
      <c r="D842" s="39" t="s">
        <v>581</v>
      </c>
      <c r="E842" s="38">
        <v>45827</v>
      </c>
      <c r="F842" s="39" t="s">
        <v>580</v>
      </c>
      <c r="G842" s="39" t="s">
        <v>579</v>
      </c>
      <c r="H842" s="39" t="s">
        <v>2537</v>
      </c>
      <c r="I842" s="38">
        <v>45826</v>
      </c>
      <c r="J842" s="38">
        <v>46022</v>
      </c>
      <c r="K842" s="39" t="s">
        <v>2528</v>
      </c>
      <c r="L842" s="39" t="s">
        <v>576</v>
      </c>
      <c r="M842" s="39" t="s">
        <v>575</v>
      </c>
      <c r="N842" s="39" t="s">
        <v>2477</v>
      </c>
      <c r="O842" s="39" t="s">
        <v>2536</v>
      </c>
      <c r="P842" s="39" t="s">
        <v>2535</v>
      </c>
      <c r="Q842" s="39" t="s">
        <v>1180</v>
      </c>
      <c r="R842" s="39" t="s">
        <v>516</v>
      </c>
      <c r="S842" s="39" t="s">
        <v>571</v>
      </c>
      <c r="T842" s="39" t="s">
        <v>570</v>
      </c>
      <c r="U842" s="39" t="s">
        <v>2525</v>
      </c>
      <c r="V842" s="39" t="s">
        <v>404</v>
      </c>
      <c r="W842" s="39" t="s">
        <v>1177</v>
      </c>
      <c r="X842" s="39" t="s">
        <v>1004</v>
      </c>
      <c r="Y842" s="39" t="s">
        <v>596</v>
      </c>
      <c r="Z842" s="39" t="s">
        <v>692</v>
      </c>
      <c r="AA842" s="39" t="s">
        <v>2534</v>
      </c>
      <c r="AB842" s="39" t="s">
        <v>702</v>
      </c>
      <c r="AC842" s="39" t="s">
        <v>2533</v>
      </c>
      <c r="AD842" s="39" t="s">
        <v>2532</v>
      </c>
      <c r="AE842" s="39" t="s">
        <v>559</v>
      </c>
      <c r="AF842" s="39" t="s">
        <v>525</v>
      </c>
      <c r="AG842" s="39" t="s">
        <v>699</v>
      </c>
      <c r="AH842" s="39" t="s">
        <v>698</v>
      </c>
      <c r="AI842" s="40">
        <v>48855300</v>
      </c>
      <c r="AJ842" s="40">
        <v>634600</v>
      </c>
      <c r="AK842" s="40">
        <v>0</v>
      </c>
      <c r="AL842" s="40">
        <v>48220700</v>
      </c>
      <c r="AM842" s="40">
        <v>27788200</v>
      </c>
      <c r="AN842" s="40">
        <v>20432500</v>
      </c>
      <c r="AO842" s="39" t="s">
        <v>2531</v>
      </c>
      <c r="AP842" s="39" t="s">
        <v>554</v>
      </c>
      <c r="AQ842" s="39" t="s">
        <v>2530</v>
      </c>
      <c r="AR842" s="39" t="s">
        <v>554</v>
      </c>
      <c r="AS842" s="38">
        <v>45827</v>
      </c>
    </row>
    <row r="843" spans="1:45" x14ac:dyDescent="0.2">
      <c r="A843" s="39" t="s">
        <v>582</v>
      </c>
      <c r="B843" s="38">
        <v>45658</v>
      </c>
      <c r="C843" s="38">
        <v>45961</v>
      </c>
      <c r="D843" s="39" t="s">
        <v>581</v>
      </c>
      <c r="E843" s="38">
        <v>45827</v>
      </c>
      <c r="F843" s="39" t="s">
        <v>580</v>
      </c>
      <c r="G843" s="39" t="s">
        <v>579</v>
      </c>
      <c r="H843" s="39" t="s">
        <v>2529</v>
      </c>
      <c r="I843" s="38">
        <v>45826</v>
      </c>
      <c r="J843" s="38">
        <v>46022</v>
      </c>
      <c r="K843" s="39" t="s">
        <v>2528</v>
      </c>
      <c r="L843" s="39" t="s">
        <v>576</v>
      </c>
      <c r="M843" s="39" t="s">
        <v>575</v>
      </c>
      <c r="N843" s="39" t="s">
        <v>2527</v>
      </c>
      <c r="O843" s="39" t="s">
        <v>2190</v>
      </c>
      <c r="P843" s="39" t="s">
        <v>2526</v>
      </c>
      <c r="Q843" s="39" t="s">
        <v>1180</v>
      </c>
      <c r="R843" s="39" t="s">
        <v>516</v>
      </c>
      <c r="S843" s="39" t="s">
        <v>571</v>
      </c>
      <c r="T843" s="39" t="s">
        <v>570</v>
      </c>
      <c r="U843" s="39" t="s">
        <v>2525</v>
      </c>
      <c r="V843" s="39" t="s">
        <v>404</v>
      </c>
      <c r="W843" s="39" t="s">
        <v>1177</v>
      </c>
      <c r="X843" s="39" t="s">
        <v>1004</v>
      </c>
      <c r="Y843" s="39" t="s">
        <v>596</v>
      </c>
      <c r="Z843" s="39" t="s">
        <v>692</v>
      </c>
      <c r="AA843" s="39" t="s">
        <v>2524</v>
      </c>
      <c r="AB843" s="39" t="s">
        <v>702</v>
      </c>
      <c r="AC843" s="39" t="s">
        <v>2523</v>
      </c>
      <c r="AD843" s="39" t="s">
        <v>2522</v>
      </c>
      <c r="AE843" s="39" t="s">
        <v>559</v>
      </c>
      <c r="AF843" s="39" t="s">
        <v>525</v>
      </c>
      <c r="AG843" s="39" t="s">
        <v>699</v>
      </c>
      <c r="AH843" s="39" t="s">
        <v>698</v>
      </c>
      <c r="AI843" s="40">
        <v>60666606</v>
      </c>
      <c r="AJ843" s="40">
        <v>1666665</v>
      </c>
      <c r="AK843" s="40">
        <v>0</v>
      </c>
      <c r="AL843" s="40">
        <v>58999941</v>
      </c>
      <c r="AM843" s="40">
        <v>33999966</v>
      </c>
      <c r="AN843" s="40">
        <v>24999975</v>
      </c>
      <c r="AO843" s="39" t="s">
        <v>2521</v>
      </c>
      <c r="AP843" s="39" t="s">
        <v>554</v>
      </c>
      <c r="AQ843" s="39" t="s">
        <v>2520</v>
      </c>
      <c r="AR843" s="39" t="s">
        <v>554</v>
      </c>
      <c r="AS843" s="38">
        <v>45827</v>
      </c>
    </row>
    <row r="844" spans="1:45" x14ac:dyDescent="0.2">
      <c r="A844" s="39" t="s">
        <v>582</v>
      </c>
      <c r="B844" s="38">
        <v>45658</v>
      </c>
      <c r="C844" s="38">
        <v>45961</v>
      </c>
      <c r="D844" s="39" t="s">
        <v>581</v>
      </c>
      <c r="E844" s="38">
        <v>45828</v>
      </c>
      <c r="F844" s="39" t="s">
        <v>589</v>
      </c>
      <c r="G844" s="39" t="s">
        <v>2519</v>
      </c>
      <c r="H844" s="39" t="s">
        <v>2518</v>
      </c>
      <c r="I844" s="38">
        <v>45828</v>
      </c>
      <c r="J844" s="38">
        <v>46022</v>
      </c>
      <c r="K844" s="39" t="s">
        <v>2517</v>
      </c>
      <c r="L844" s="39" t="s">
        <v>576</v>
      </c>
      <c r="M844" s="39" t="s">
        <v>575</v>
      </c>
      <c r="N844" s="39" t="s">
        <v>2372</v>
      </c>
      <c r="O844" s="39" t="s">
        <v>2516</v>
      </c>
      <c r="P844" s="39" t="s">
        <v>2515</v>
      </c>
      <c r="Q844" s="39" t="s">
        <v>459</v>
      </c>
      <c r="R844" s="39" t="s">
        <v>460</v>
      </c>
      <c r="S844" s="39" t="s">
        <v>571</v>
      </c>
      <c r="T844" s="39" t="s">
        <v>570</v>
      </c>
      <c r="U844" s="39" t="s">
        <v>569</v>
      </c>
      <c r="V844" s="39" t="s">
        <v>568</v>
      </c>
      <c r="W844" s="39" t="s">
        <v>567</v>
      </c>
      <c r="X844" s="39" t="s">
        <v>566</v>
      </c>
      <c r="Y844" s="39" t="s">
        <v>1024</v>
      </c>
      <c r="Z844" s="39" t="s">
        <v>1023</v>
      </c>
      <c r="AA844" s="39" t="s">
        <v>2514</v>
      </c>
      <c r="AB844" s="39" t="s">
        <v>702</v>
      </c>
      <c r="AC844" s="39" t="s">
        <v>2513</v>
      </c>
      <c r="AD844" s="39" t="s">
        <v>2512</v>
      </c>
      <c r="AE844" s="39" t="s">
        <v>559</v>
      </c>
      <c r="AF844" s="39" t="s">
        <v>525</v>
      </c>
      <c r="AG844" s="39" t="s">
        <v>1019</v>
      </c>
      <c r="AH844" s="39" t="s">
        <v>1018</v>
      </c>
      <c r="AI844" s="40">
        <v>3462834</v>
      </c>
      <c r="AJ844" s="40">
        <v>0</v>
      </c>
      <c r="AK844" s="40">
        <v>0</v>
      </c>
      <c r="AL844" s="40">
        <v>3462834</v>
      </c>
      <c r="AM844" s="40">
        <v>3462834</v>
      </c>
      <c r="AN844" s="40">
        <v>0</v>
      </c>
      <c r="AO844" s="39" t="s">
        <v>2511</v>
      </c>
      <c r="AP844" s="39" t="s">
        <v>554</v>
      </c>
      <c r="AQ844" s="39" t="s">
        <v>2510</v>
      </c>
      <c r="AR844" s="39" t="s">
        <v>554</v>
      </c>
      <c r="AS844" s="38">
        <v>45828</v>
      </c>
    </row>
    <row r="845" spans="1:45" x14ac:dyDescent="0.2">
      <c r="A845" s="39" t="s">
        <v>582</v>
      </c>
      <c r="B845" s="38">
        <v>45658</v>
      </c>
      <c r="C845" s="38">
        <v>45961</v>
      </c>
      <c r="D845" s="39" t="s">
        <v>581</v>
      </c>
      <c r="E845" s="38">
        <v>45832</v>
      </c>
      <c r="F845" s="39" t="s">
        <v>580</v>
      </c>
      <c r="G845" s="39" t="s">
        <v>579</v>
      </c>
      <c r="H845" s="39" t="s">
        <v>1869</v>
      </c>
      <c r="I845" s="38">
        <v>45832</v>
      </c>
      <c r="J845" s="38">
        <v>46022</v>
      </c>
      <c r="K845" s="39" t="s">
        <v>2486</v>
      </c>
      <c r="L845" s="39" t="s">
        <v>576</v>
      </c>
      <c r="M845" s="39" t="s">
        <v>575</v>
      </c>
      <c r="N845" s="39" t="s">
        <v>2400</v>
      </c>
      <c r="O845" s="39" t="s">
        <v>2509</v>
      </c>
      <c r="P845" s="39" t="s">
        <v>2508</v>
      </c>
      <c r="Q845" s="39" t="s">
        <v>439</v>
      </c>
      <c r="R845" s="39" t="s">
        <v>440</v>
      </c>
      <c r="S845" s="39" t="s">
        <v>571</v>
      </c>
      <c r="T845" s="39" t="s">
        <v>570</v>
      </c>
      <c r="U845" s="39" t="s">
        <v>569</v>
      </c>
      <c r="V845" s="39" t="s">
        <v>568</v>
      </c>
      <c r="W845" s="39" t="s">
        <v>567</v>
      </c>
      <c r="X845" s="39" t="s">
        <v>566</v>
      </c>
      <c r="Y845" s="39" t="s">
        <v>662</v>
      </c>
      <c r="Z845" s="39" t="s">
        <v>661</v>
      </c>
      <c r="AA845" s="39" t="s">
        <v>1866</v>
      </c>
      <c r="AB845" s="39" t="s">
        <v>562</v>
      </c>
      <c r="AC845" s="39" t="s">
        <v>1865</v>
      </c>
      <c r="AD845" s="39" t="s">
        <v>1864</v>
      </c>
      <c r="AE845" s="39" t="s">
        <v>559</v>
      </c>
      <c r="AF845" s="39" t="s">
        <v>525</v>
      </c>
      <c r="AG845" s="39" t="s">
        <v>699</v>
      </c>
      <c r="AH845" s="39" t="s">
        <v>698</v>
      </c>
      <c r="AI845" s="40">
        <v>176939142</v>
      </c>
      <c r="AJ845" s="40">
        <v>0</v>
      </c>
      <c r="AK845" s="40">
        <v>0</v>
      </c>
      <c r="AL845" s="40">
        <v>176939142</v>
      </c>
      <c r="AM845" s="40">
        <v>86495941</v>
      </c>
      <c r="AN845" s="40">
        <v>90443201</v>
      </c>
      <c r="AO845" s="39" t="s">
        <v>2507</v>
      </c>
      <c r="AP845" s="39" t="s">
        <v>554</v>
      </c>
      <c r="AQ845" s="39" t="s">
        <v>2506</v>
      </c>
      <c r="AR845" s="39" t="s">
        <v>554</v>
      </c>
      <c r="AS845" s="38">
        <v>45832</v>
      </c>
    </row>
    <row r="846" spans="1:45" x14ac:dyDescent="0.2">
      <c r="A846" s="39" t="s">
        <v>582</v>
      </c>
      <c r="B846" s="38">
        <v>45658</v>
      </c>
      <c r="C846" s="38">
        <v>45961</v>
      </c>
      <c r="D846" s="39" t="s">
        <v>581</v>
      </c>
      <c r="E846" s="38">
        <v>45833</v>
      </c>
      <c r="F846" s="39" t="s">
        <v>613</v>
      </c>
      <c r="G846" s="39" t="s">
        <v>1306</v>
      </c>
      <c r="H846" s="39" t="s">
        <v>2505</v>
      </c>
      <c r="I846" s="38">
        <v>45822</v>
      </c>
      <c r="J846" s="38">
        <v>46022</v>
      </c>
      <c r="K846" s="39" t="s">
        <v>2504</v>
      </c>
      <c r="L846" s="39" t="s">
        <v>576</v>
      </c>
      <c r="M846" s="39" t="s">
        <v>575</v>
      </c>
      <c r="N846" s="39" t="s">
        <v>1413</v>
      </c>
      <c r="O846" s="39" t="s">
        <v>2503</v>
      </c>
      <c r="P846" s="39" t="s">
        <v>2502</v>
      </c>
      <c r="Q846" s="39" t="s">
        <v>431</v>
      </c>
      <c r="R846" s="39" t="s">
        <v>432</v>
      </c>
      <c r="S846" s="39" t="s">
        <v>571</v>
      </c>
      <c r="T846" s="39" t="s">
        <v>570</v>
      </c>
      <c r="U846" s="39" t="s">
        <v>569</v>
      </c>
      <c r="V846" s="39" t="s">
        <v>568</v>
      </c>
      <c r="W846" s="39" t="s">
        <v>567</v>
      </c>
      <c r="X846" s="39" t="s">
        <v>566</v>
      </c>
      <c r="Y846" s="39" t="s">
        <v>1301</v>
      </c>
      <c r="Z846" s="39" t="s">
        <v>1300</v>
      </c>
      <c r="AA846" s="39" t="s">
        <v>1410</v>
      </c>
      <c r="AB846" s="39" t="s">
        <v>562</v>
      </c>
      <c r="AC846" s="39" t="s">
        <v>1409</v>
      </c>
      <c r="AD846" s="39" t="s">
        <v>1408</v>
      </c>
      <c r="AE846" s="39" t="s">
        <v>559</v>
      </c>
      <c r="AF846" s="39" t="s">
        <v>525</v>
      </c>
      <c r="AG846" s="39" t="s">
        <v>2501</v>
      </c>
      <c r="AH846" s="39" t="s">
        <v>2500</v>
      </c>
      <c r="AI846" s="40">
        <v>668350</v>
      </c>
      <c r="AJ846" s="40">
        <v>0</v>
      </c>
      <c r="AK846" s="40">
        <v>0</v>
      </c>
      <c r="AL846" s="40">
        <v>668350</v>
      </c>
      <c r="AM846" s="40">
        <v>668350</v>
      </c>
      <c r="AN846" s="40">
        <v>0</v>
      </c>
      <c r="AO846" s="39" t="s">
        <v>2499</v>
      </c>
      <c r="AP846" s="39" t="s">
        <v>554</v>
      </c>
      <c r="AQ846" s="39" t="s">
        <v>1406</v>
      </c>
      <c r="AR846" s="39" t="s">
        <v>554</v>
      </c>
      <c r="AS846" s="38">
        <v>45833</v>
      </c>
    </row>
    <row r="847" spans="1:45" x14ac:dyDescent="0.2">
      <c r="A847" s="39" t="s">
        <v>582</v>
      </c>
      <c r="B847" s="38">
        <v>45658</v>
      </c>
      <c r="C847" s="38">
        <v>45961</v>
      </c>
      <c r="D847" s="39" t="s">
        <v>581</v>
      </c>
      <c r="E847" s="38">
        <v>45833</v>
      </c>
      <c r="F847" s="39" t="s">
        <v>671</v>
      </c>
      <c r="G847" s="39" t="s">
        <v>1030</v>
      </c>
      <c r="H847" s="39" t="s">
        <v>2496</v>
      </c>
      <c r="I847" s="38">
        <v>45833</v>
      </c>
      <c r="J847" s="38">
        <v>46022</v>
      </c>
      <c r="K847" s="39" t="s">
        <v>2468</v>
      </c>
      <c r="L847" s="39" t="s">
        <v>576</v>
      </c>
      <c r="M847" s="39" t="s">
        <v>575</v>
      </c>
      <c r="N847" s="39" t="s">
        <v>2498</v>
      </c>
      <c r="O847" s="39" t="s">
        <v>2494</v>
      </c>
      <c r="P847" s="39" t="s">
        <v>2493</v>
      </c>
      <c r="Q847" s="39" t="s">
        <v>445</v>
      </c>
      <c r="R847" s="39" t="s">
        <v>446</v>
      </c>
      <c r="S847" s="39" t="s">
        <v>571</v>
      </c>
      <c r="T847" s="39" t="s">
        <v>570</v>
      </c>
      <c r="U847" s="39" t="s">
        <v>569</v>
      </c>
      <c r="V847" s="39" t="s">
        <v>568</v>
      </c>
      <c r="W847" s="39" t="s">
        <v>567</v>
      </c>
      <c r="X847" s="39" t="s">
        <v>566</v>
      </c>
      <c r="Y847" s="39" t="s">
        <v>1024</v>
      </c>
      <c r="Z847" s="39" t="s">
        <v>1023</v>
      </c>
      <c r="AA847" s="39" t="s">
        <v>2492</v>
      </c>
      <c r="AB847" s="39" t="s">
        <v>562</v>
      </c>
      <c r="AC847" s="39" t="s">
        <v>2491</v>
      </c>
      <c r="AD847" s="39" t="s">
        <v>2490</v>
      </c>
      <c r="AE847" s="39" t="s">
        <v>559</v>
      </c>
      <c r="AF847" s="39" t="s">
        <v>525</v>
      </c>
      <c r="AG847" s="39" t="s">
        <v>1019</v>
      </c>
      <c r="AH847" s="39" t="s">
        <v>1018</v>
      </c>
      <c r="AI847" s="40">
        <v>711750</v>
      </c>
      <c r="AJ847" s="40">
        <v>0</v>
      </c>
      <c r="AK847" s="40">
        <v>0</v>
      </c>
      <c r="AL847" s="40">
        <v>711750</v>
      </c>
      <c r="AM847" s="40">
        <v>711750</v>
      </c>
      <c r="AN847" s="40">
        <v>0</v>
      </c>
      <c r="AO847" s="39" t="s">
        <v>2489</v>
      </c>
      <c r="AP847" s="39" t="s">
        <v>554</v>
      </c>
      <c r="AQ847" s="39" t="s">
        <v>2497</v>
      </c>
      <c r="AR847" s="39" t="s">
        <v>554</v>
      </c>
      <c r="AS847" s="38">
        <v>45833</v>
      </c>
    </row>
    <row r="848" spans="1:45" x14ac:dyDescent="0.2">
      <c r="A848" s="39" t="s">
        <v>582</v>
      </c>
      <c r="B848" s="38">
        <v>45658</v>
      </c>
      <c r="C848" s="38">
        <v>45961</v>
      </c>
      <c r="D848" s="39" t="s">
        <v>581</v>
      </c>
      <c r="E848" s="38">
        <v>45833</v>
      </c>
      <c r="F848" s="39" t="s">
        <v>671</v>
      </c>
      <c r="G848" s="39" t="s">
        <v>1030</v>
      </c>
      <c r="H848" s="39" t="s">
        <v>2496</v>
      </c>
      <c r="I848" s="38">
        <v>45833</v>
      </c>
      <c r="J848" s="38">
        <v>46022</v>
      </c>
      <c r="K848" s="39" t="s">
        <v>2468</v>
      </c>
      <c r="L848" s="39" t="s">
        <v>576</v>
      </c>
      <c r="M848" s="39" t="s">
        <v>575</v>
      </c>
      <c r="N848" s="39" t="s">
        <v>2495</v>
      </c>
      <c r="O848" s="39" t="s">
        <v>2494</v>
      </c>
      <c r="P848" s="39" t="s">
        <v>2493</v>
      </c>
      <c r="Q848" s="39" t="s">
        <v>445</v>
      </c>
      <c r="R848" s="39" t="s">
        <v>446</v>
      </c>
      <c r="S848" s="39" t="s">
        <v>571</v>
      </c>
      <c r="T848" s="39" t="s">
        <v>570</v>
      </c>
      <c r="U848" s="39" t="s">
        <v>569</v>
      </c>
      <c r="V848" s="39" t="s">
        <v>568</v>
      </c>
      <c r="W848" s="39" t="s">
        <v>567</v>
      </c>
      <c r="X848" s="39" t="s">
        <v>566</v>
      </c>
      <c r="Y848" s="39" t="s">
        <v>1024</v>
      </c>
      <c r="Z848" s="39" t="s">
        <v>1023</v>
      </c>
      <c r="AA848" s="39" t="s">
        <v>2492</v>
      </c>
      <c r="AB848" s="39" t="s">
        <v>562</v>
      </c>
      <c r="AC848" s="39" t="s">
        <v>2491</v>
      </c>
      <c r="AD848" s="39" t="s">
        <v>2490</v>
      </c>
      <c r="AE848" s="39" t="s">
        <v>559</v>
      </c>
      <c r="AF848" s="39" t="s">
        <v>525</v>
      </c>
      <c r="AG848" s="39" t="s">
        <v>1019</v>
      </c>
      <c r="AH848" s="39" t="s">
        <v>1018</v>
      </c>
      <c r="AI848" s="40">
        <v>1098250</v>
      </c>
      <c r="AJ848" s="40">
        <v>0</v>
      </c>
      <c r="AK848" s="40">
        <v>0</v>
      </c>
      <c r="AL848" s="40">
        <v>1098250</v>
      </c>
      <c r="AM848" s="40">
        <v>1098250</v>
      </c>
      <c r="AN848" s="40">
        <v>0</v>
      </c>
      <c r="AO848" s="39" t="s">
        <v>2489</v>
      </c>
      <c r="AP848" s="39" t="s">
        <v>629</v>
      </c>
      <c r="AQ848" s="39" t="s">
        <v>2488</v>
      </c>
      <c r="AR848" s="39" t="s">
        <v>554</v>
      </c>
      <c r="AS848" s="38">
        <v>45833</v>
      </c>
    </row>
    <row r="849" spans="1:45" x14ac:dyDescent="0.2">
      <c r="A849" s="39" t="s">
        <v>582</v>
      </c>
      <c r="B849" s="38">
        <v>45658</v>
      </c>
      <c r="C849" s="38">
        <v>45961</v>
      </c>
      <c r="D849" s="39" t="s">
        <v>581</v>
      </c>
      <c r="E849" s="38">
        <v>45833</v>
      </c>
      <c r="F849" s="39" t="s">
        <v>580</v>
      </c>
      <c r="G849" s="39" t="s">
        <v>579</v>
      </c>
      <c r="H849" s="39" t="s">
        <v>2487</v>
      </c>
      <c r="I849" s="38">
        <v>45832</v>
      </c>
      <c r="J849" s="38">
        <v>46022</v>
      </c>
      <c r="K849" s="39" t="s">
        <v>2486</v>
      </c>
      <c r="L849" s="39" t="s">
        <v>576</v>
      </c>
      <c r="M849" s="39" t="s">
        <v>575</v>
      </c>
      <c r="N849" s="39" t="s">
        <v>2352</v>
      </c>
      <c r="O849" s="39" t="s">
        <v>2467</v>
      </c>
      <c r="P849" s="39" t="s">
        <v>2485</v>
      </c>
      <c r="Q849" s="39" t="s">
        <v>2294</v>
      </c>
      <c r="R849" s="39" t="s">
        <v>516</v>
      </c>
      <c r="S849" s="39" t="s">
        <v>571</v>
      </c>
      <c r="T849" s="39" t="s">
        <v>570</v>
      </c>
      <c r="U849" s="39" t="s">
        <v>2332</v>
      </c>
      <c r="V849" s="39" t="s">
        <v>2331</v>
      </c>
      <c r="W849" s="39" t="s">
        <v>2291</v>
      </c>
      <c r="X849" s="39" t="s">
        <v>1004</v>
      </c>
      <c r="Y849" s="39" t="s">
        <v>596</v>
      </c>
      <c r="Z849" s="39" t="s">
        <v>692</v>
      </c>
      <c r="AA849" s="39" t="s">
        <v>2484</v>
      </c>
      <c r="AB849" s="39" t="s">
        <v>702</v>
      </c>
      <c r="AC849" s="39" t="s">
        <v>2483</v>
      </c>
      <c r="AD849" s="39" t="s">
        <v>2482</v>
      </c>
      <c r="AE849" s="39" t="s">
        <v>559</v>
      </c>
      <c r="AF849" s="39" t="s">
        <v>525</v>
      </c>
      <c r="AG849" s="39" t="s">
        <v>699</v>
      </c>
      <c r="AH849" s="39" t="s">
        <v>698</v>
      </c>
      <c r="AI849" s="40">
        <v>31200000</v>
      </c>
      <c r="AJ849" s="40">
        <v>0</v>
      </c>
      <c r="AK849" s="40">
        <v>0</v>
      </c>
      <c r="AL849" s="40">
        <v>31200000</v>
      </c>
      <c r="AM849" s="40">
        <v>16640000</v>
      </c>
      <c r="AN849" s="40">
        <v>14560000</v>
      </c>
      <c r="AO849" s="39" t="s">
        <v>2481</v>
      </c>
      <c r="AP849" s="39" t="s">
        <v>554</v>
      </c>
      <c r="AQ849" s="39" t="s">
        <v>2480</v>
      </c>
      <c r="AR849" s="39" t="s">
        <v>554</v>
      </c>
      <c r="AS849" s="38">
        <v>45833</v>
      </c>
    </row>
    <row r="850" spans="1:45" x14ac:dyDescent="0.2">
      <c r="A850" s="39" t="s">
        <v>582</v>
      </c>
      <c r="B850" s="38">
        <v>45658</v>
      </c>
      <c r="C850" s="38">
        <v>45961</v>
      </c>
      <c r="D850" s="39" t="s">
        <v>581</v>
      </c>
      <c r="E850" s="38">
        <v>45833</v>
      </c>
      <c r="F850" s="39" t="s">
        <v>580</v>
      </c>
      <c r="G850" s="39" t="s">
        <v>579</v>
      </c>
      <c r="H850" s="39" t="s">
        <v>2479</v>
      </c>
      <c r="I850" s="38">
        <v>45833</v>
      </c>
      <c r="J850" s="38">
        <v>46022</v>
      </c>
      <c r="K850" s="39" t="s">
        <v>2468</v>
      </c>
      <c r="L850" s="39" t="s">
        <v>576</v>
      </c>
      <c r="M850" s="39" t="s">
        <v>575</v>
      </c>
      <c r="N850" s="39" t="s">
        <v>2478</v>
      </c>
      <c r="O850" s="39" t="s">
        <v>2477</v>
      </c>
      <c r="P850" s="39" t="s">
        <v>2476</v>
      </c>
      <c r="Q850" s="39" t="s">
        <v>1180</v>
      </c>
      <c r="R850" s="39" t="s">
        <v>516</v>
      </c>
      <c r="S850" s="39" t="s">
        <v>571</v>
      </c>
      <c r="T850" s="39" t="s">
        <v>570</v>
      </c>
      <c r="U850" s="39" t="s">
        <v>2475</v>
      </c>
      <c r="V850" s="39" t="s">
        <v>402</v>
      </c>
      <c r="W850" s="39" t="s">
        <v>1177</v>
      </c>
      <c r="X850" s="39" t="s">
        <v>1004</v>
      </c>
      <c r="Y850" s="39" t="s">
        <v>596</v>
      </c>
      <c r="Z850" s="39" t="s">
        <v>692</v>
      </c>
      <c r="AA850" s="39" t="s">
        <v>2474</v>
      </c>
      <c r="AB850" s="39" t="s">
        <v>702</v>
      </c>
      <c r="AC850" s="39" t="s">
        <v>2473</v>
      </c>
      <c r="AD850" s="39" t="s">
        <v>2472</v>
      </c>
      <c r="AE850" s="39" t="s">
        <v>559</v>
      </c>
      <c r="AF850" s="39" t="s">
        <v>525</v>
      </c>
      <c r="AG850" s="39" t="s">
        <v>699</v>
      </c>
      <c r="AH850" s="39" t="s">
        <v>698</v>
      </c>
      <c r="AI850" s="40">
        <v>57600000</v>
      </c>
      <c r="AJ850" s="40">
        <v>0</v>
      </c>
      <c r="AK850" s="40">
        <v>0</v>
      </c>
      <c r="AL850" s="40">
        <v>57600000</v>
      </c>
      <c r="AM850" s="40">
        <v>30720000</v>
      </c>
      <c r="AN850" s="40">
        <v>26880000</v>
      </c>
      <c r="AO850" s="39" t="s">
        <v>2471</v>
      </c>
      <c r="AP850" s="39" t="s">
        <v>554</v>
      </c>
      <c r="AQ850" s="39" t="s">
        <v>2470</v>
      </c>
      <c r="AR850" s="39" t="s">
        <v>554</v>
      </c>
      <c r="AS850" s="38">
        <v>45833</v>
      </c>
    </row>
    <row r="851" spans="1:45" x14ac:dyDescent="0.2">
      <c r="A851" s="39" t="s">
        <v>582</v>
      </c>
      <c r="B851" s="38">
        <v>45658</v>
      </c>
      <c r="C851" s="38">
        <v>45961</v>
      </c>
      <c r="D851" s="39" t="s">
        <v>581</v>
      </c>
      <c r="E851" s="38">
        <v>45835</v>
      </c>
      <c r="F851" s="39" t="s">
        <v>580</v>
      </c>
      <c r="G851" s="39" t="s">
        <v>579</v>
      </c>
      <c r="H851" s="39" t="s">
        <v>2469</v>
      </c>
      <c r="I851" s="38">
        <v>45833</v>
      </c>
      <c r="J851" s="38">
        <v>46022</v>
      </c>
      <c r="K851" s="39" t="s">
        <v>2468</v>
      </c>
      <c r="L851" s="39" t="s">
        <v>576</v>
      </c>
      <c r="M851" s="39" t="s">
        <v>575</v>
      </c>
      <c r="N851" s="39" t="s">
        <v>2467</v>
      </c>
      <c r="O851" s="39" t="s">
        <v>2466</v>
      </c>
      <c r="P851" s="39" t="s">
        <v>2465</v>
      </c>
      <c r="Q851" s="39" t="s">
        <v>2294</v>
      </c>
      <c r="R851" s="39" t="s">
        <v>516</v>
      </c>
      <c r="S851" s="39" t="s">
        <v>571</v>
      </c>
      <c r="T851" s="39" t="s">
        <v>570</v>
      </c>
      <c r="U851" s="39" t="s">
        <v>2332</v>
      </c>
      <c r="V851" s="39" t="s">
        <v>2331</v>
      </c>
      <c r="W851" s="39" t="s">
        <v>2291</v>
      </c>
      <c r="X851" s="39" t="s">
        <v>1004</v>
      </c>
      <c r="Y851" s="39" t="s">
        <v>596</v>
      </c>
      <c r="Z851" s="39" t="s">
        <v>692</v>
      </c>
      <c r="AA851" s="39" t="s">
        <v>2464</v>
      </c>
      <c r="AB851" s="39" t="s">
        <v>702</v>
      </c>
      <c r="AC851" s="39" t="s">
        <v>2463</v>
      </c>
      <c r="AD851" s="39" t="s">
        <v>2462</v>
      </c>
      <c r="AE851" s="39" t="s">
        <v>559</v>
      </c>
      <c r="AF851" s="39" t="s">
        <v>525</v>
      </c>
      <c r="AG851" s="39" t="s">
        <v>699</v>
      </c>
      <c r="AH851" s="39" t="s">
        <v>698</v>
      </c>
      <c r="AI851" s="40">
        <v>31200000</v>
      </c>
      <c r="AJ851" s="40">
        <v>2600000</v>
      </c>
      <c r="AK851" s="40">
        <v>0</v>
      </c>
      <c r="AL851" s="40">
        <v>28600000</v>
      </c>
      <c r="AM851" s="40">
        <v>15600000</v>
      </c>
      <c r="AN851" s="40">
        <v>13000000</v>
      </c>
      <c r="AO851" s="39" t="s">
        <v>2461</v>
      </c>
      <c r="AP851" s="39" t="s">
        <v>554</v>
      </c>
      <c r="AQ851" s="39" t="s">
        <v>2460</v>
      </c>
      <c r="AR851" s="39" t="s">
        <v>554</v>
      </c>
      <c r="AS851" s="38">
        <v>45835</v>
      </c>
    </row>
    <row r="852" spans="1:45" x14ac:dyDescent="0.2">
      <c r="A852" s="39" t="s">
        <v>582</v>
      </c>
      <c r="B852" s="38">
        <v>45658</v>
      </c>
      <c r="C852" s="38">
        <v>45961</v>
      </c>
      <c r="D852" s="39" t="s">
        <v>581</v>
      </c>
      <c r="E852" s="38">
        <v>45835</v>
      </c>
      <c r="F852" s="39" t="s">
        <v>1170</v>
      </c>
      <c r="G852" s="39" t="s">
        <v>2459</v>
      </c>
      <c r="H852" s="39" t="s">
        <v>2458</v>
      </c>
      <c r="I852" s="38">
        <v>45835</v>
      </c>
      <c r="J852" s="38">
        <v>46022</v>
      </c>
      <c r="K852" s="39" t="s">
        <v>2457</v>
      </c>
      <c r="L852" s="39" t="s">
        <v>576</v>
      </c>
      <c r="M852" s="39" t="s">
        <v>575</v>
      </c>
      <c r="N852" s="39" t="s">
        <v>2456</v>
      </c>
      <c r="O852" s="39" t="s">
        <v>2455</v>
      </c>
      <c r="P852" s="39" t="s">
        <v>2454</v>
      </c>
      <c r="Q852" s="39" t="s">
        <v>399</v>
      </c>
      <c r="R852" s="39" t="s">
        <v>400</v>
      </c>
      <c r="S852" s="39" t="s">
        <v>571</v>
      </c>
      <c r="T852" s="39" t="s">
        <v>570</v>
      </c>
      <c r="U852" s="39" t="s">
        <v>569</v>
      </c>
      <c r="V852" s="39" t="s">
        <v>568</v>
      </c>
      <c r="W852" s="39" t="s">
        <v>567</v>
      </c>
      <c r="X852" s="39" t="s">
        <v>566</v>
      </c>
      <c r="Y852" s="39" t="s">
        <v>608</v>
      </c>
      <c r="Z852" s="39" t="s">
        <v>607</v>
      </c>
      <c r="AA852" s="39" t="s">
        <v>2453</v>
      </c>
      <c r="AB852" s="39" t="s">
        <v>562</v>
      </c>
      <c r="AC852" s="39" t="s">
        <v>2452</v>
      </c>
      <c r="AD852" s="39" t="s">
        <v>2451</v>
      </c>
      <c r="AE852" s="39" t="s">
        <v>559</v>
      </c>
      <c r="AF852" s="39" t="s">
        <v>525</v>
      </c>
      <c r="AG852" s="39" t="s">
        <v>699</v>
      </c>
      <c r="AH852" s="39" t="s">
        <v>698</v>
      </c>
      <c r="AI852" s="40">
        <v>229841182</v>
      </c>
      <c r="AJ852" s="40">
        <v>0</v>
      </c>
      <c r="AK852" s="40">
        <v>0</v>
      </c>
      <c r="AL852" s="40">
        <v>229841182</v>
      </c>
      <c r="AM852" s="40">
        <v>229841182</v>
      </c>
      <c r="AN852" s="40">
        <v>0</v>
      </c>
      <c r="AO852" s="39" t="s">
        <v>2450</v>
      </c>
      <c r="AP852" s="39" t="s">
        <v>554</v>
      </c>
      <c r="AQ852" s="39" t="s">
        <v>2449</v>
      </c>
      <c r="AR852" s="39" t="s">
        <v>554</v>
      </c>
      <c r="AS852" s="38">
        <v>45835</v>
      </c>
    </row>
    <row r="853" spans="1:45" x14ac:dyDescent="0.2">
      <c r="A853" s="39" t="s">
        <v>582</v>
      </c>
      <c r="B853" s="38">
        <v>45658</v>
      </c>
      <c r="C853" s="38">
        <v>45961</v>
      </c>
      <c r="D853" s="39" t="s">
        <v>581</v>
      </c>
      <c r="E853" s="38">
        <v>45835</v>
      </c>
      <c r="F853" s="39" t="s">
        <v>1170</v>
      </c>
      <c r="G853" s="39" t="s">
        <v>2459</v>
      </c>
      <c r="H853" s="39" t="s">
        <v>2458</v>
      </c>
      <c r="I853" s="38">
        <v>45835</v>
      </c>
      <c r="J853" s="38">
        <v>46022</v>
      </c>
      <c r="K853" s="39" t="s">
        <v>2457</v>
      </c>
      <c r="L853" s="39" t="s">
        <v>576</v>
      </c>
      <c r="M853" s="39" t="s">
        <v>575</v>
      </c>
      <c r="N853" s="39" t="s">
        <v>2456</v>
      </c>
      <c r="O853" s="39" t="s">
        <v>2455</v>
      </c>
      <c r="P853" s="39" t="s">
        <v>2454</v>
      </c>
      <c r="Q853" s="39" t="s">
        <v>401</v>
      </c>
      <c r="R853" s="39" t="s">
        <v>402</v>
      </c>
      <c r="S853" s="39" t="s">
        <v>571</v>
      </c>
      <c r="T853" s="39" t="s">
        <v>570</v>
      </c>
      <c r="U853" s="39" t="s">
        <v>569</v>
      </c>
      <c r="V853" s="39" t="s">
        <v>568</v>
      </c>
      <c r="W853" s="39" t="s">
        <v>567</v>
      </c>
      <c r="X853" s="39" t="s">
        <v>566</v>
      </c>
      <c r="Y853" s="39" t="s">
        <v>608</v>
      </c>
      <c r="Z853" s="39" t="s">
        <v>607</v>
      </c>
      <c r="AA853" s="39" t="s">
        <v>2453</v>
      </c>
      <c r="AB853" s="39" t="s">
        <v>562</v>
      </c>
      <c r="AC853" s="39" t="s">
        <v>2452</v>
      </c>
      <c r="AD853" s="39" t="s">
        <v>2451</v>
      </c>
      <c r="AE853" s="39" t="s">
        <v>559</v>
      </c>
      <c r="AF853" s="39" t="s">
        <v>525</v>
      </c>
      <c r="AG853" s="39" t="s">
        <v>699</v>
      </c>
      <c r="AH853" s="39" t="s">
        <v>698</v>
      </c>
      <c r="AI853" s="40">
        <v>353420816</v>
      </c>
      <c r="AJ853" s="40">
        <v>0</v>
      </c>
      <c r="AK853" s="40">
        <v>0</v>
      </c>
      <c r="AL853" s="40">
        <v>353420816</v>
      </c>
      <c r="AM853" s="40">
        <v>353420816</v>
      </c>
      <c r="AN853" s="40">
        <v>0</v>
      </c>
      <c r="AO853" s="39" t="s">
        <v>2450</v>
      </c>
      <c r="AP853" s="39" t="s">
        <v>629</v>
      </c>
      <c r="AQ853" s="39" t="s">
        <v>2449</v>
      </c>
      <c r="AR853" s="39" t="s">
        <v>629</v>
      </c>
      <c r="AS853" s="38">
        <v>45835</v>
      </c>
    </row>
    <row r="854" spans="1:45" x14ac:dyDescent="0.2">
      <c r="A854" s="39" t="s">
        <v>582</v>
      </c>
      <c r="B854" s="38">
        <v>45658</v>
      </c>
      <c r="C854" s="38">
        <v>45961</v>
      </c>
      <c r="D854" s="39" t="s">
        <v>581</v>
      </c>
      <c r="E854" s="38">
        <v>45835</v>
      </c>
      <c r="F854" s="39" t="s">
        <v>1170</v>
      </c>
      <c r="G854" s="39" t="s">
        <v>2459</v>
      </c>
      <c r="H854" s="39" t="s">
        <v>2458</v>
      </c>
      <c r="I854" s="38">
        <v>45835</v>
      </c>
      <c r="J854" s="38">
        <v>46022</v>
      </c>
      <c r="K854" s="39" t="s">
        <v>2457</v>
      </c>
      <c r="L854" s="39" t="s">
        <v>576</v>
      </c>
      <c r="M854" s="39" t="s">
        <v>575</v>
      </c>
      <c r="N854" s="39" t="s">
        <v>2456</v>
      </c>
      <c r="O854" s="39" t="s">
        <v>2455</v>
      </c>
      <c r="P854" s="39" t="s">
        <v>2454</v>
      </c>
      <c r="Q854" s="39" t="s">
        <v>413</v>
      </c>
      <c r="R854" s="39" t="s">
        <v>414</v>
      </c>
      <c r="S854" s="39" t="s">
        <v>571</v>
      </c>
      <c r="T854" s="39" t="s">
        <v>570</v>
      </c>
      <c r="U854" s="39" t="s">
        <v>569</v>
      </c>
      <c r="V854" s="39" t="s">
        <v>568</v>
      </c>
      <c r="W854" s="39" t="s">
        <v>567</v>
      </c>
      <c r="X854" s="39" t="s">
        <v>566</v>
      </c>
      <c r="Y854" s="39" t="s">
        <v>608</v>
      </c>
      <c r="Z854" s="39" t="s">
        <v>607</v>
      </c>
      <c r="AA854" s="39" t="s">
        <v>2453</v>
      </c>
      <c r="AB854" s="39" t="s">
        <v>562</v>
      </c>
      <c r="AC854" s="39" t="s">
        <v>2452</v>
      </c>
      <c r="AD854" s="39" t="s">
        <v>2451</v>
      </c>
      <c r="AE854" s="39" t="s">
        <v>559</v>
      </c>
      <c r="AF854" s="39" t="s">
        <v>525</v>
      </c>
      <c r="AG854" s="39" t="s">
        <v>699</v>
      </c>
      <c r="AH854" s="39" t="s">
        <v>698</v>
      </c>
      <c r="AI854" s="40">
        <v>385775249</v>
      </c>
      <c r="AJ854" s="40">
        <v>0</v>
      </c>
      <c r="AK854" s="40">
        <v>0</v>
      </c>
      <c r="AL854" s="40">
        <v>385775249</v>
      </c>
      <c r="AM854" s="40">
        <v>385775249</v>
      </c>
      <c r="AN854" s="40">
        <v>0</v>
      </c>
      <c r="AO854" s="39" t="s">
        <v>2450</v>
      </c>
      <c r="AP854" s="39" t="s">
        <v>628</v>
      </c>
      <c r="AQ854" s="39" t="s">
        <v>2449</v>
      </c>
      <c r="AR854" s="39" t="s">
        <v>628</v>
      </c>
      <c r="AS854" s="38">
        <v>45835</v>
      </c>
    </row>
    <row r="855" spans="1:45" x14ac:dyDescent="0.2">
      <c r="A855" s="39" t="s">
        <v>582</v>
      </c>
      <c r="B855" s="38">
        <v>45658</v>
      </c>
      <c r="C855" s="38">
        <v>45961</v>
      </c>
      <c r="D855" s="39" t="s">
        <v>581</v>
      </c>
      <c r="E855" s="38">
        <v>45835</v>
      </c>
      <c r="F855" s="39" t="s">
        <v>1170</v>
      </c>
      <c r="G855" s="39" t="s">
        <v>2459</v>
      </c>
      <c r="H855" s="39" t="s">
        <v>2458</v>
      </c>
      <c r="I855" s="38">
        <v>45835</v>
      </c>
      <c r="J855" s="38">
        <v>46022</v>
      </c>
      <c r="K855" s="39" t="s">
        <v>2457</v>
      </c>
      <c r="L855" s="39" t="s">
        <v>576</v>
      </c>
      <c r="M855" s="39" t="s">
        <v>575</v>
      </c>
      <c r="N855" s="39" t="s">
        <v>2456</v>
      </c>
      <c r="O855" s="39" t="s">
        <v>2455</v>
      </c>
      <c r="P855" s="39" t="s">
        <v>2454</v>
      </c>
      <c r="Q855" s="39" t="s">
        <v>1180</v>
      </c>
      <c r="R855" s="39" t="s">
        <v>516</v>
      </c>
      <c r="S855" s="39" t="s">
        <v>571</v>
      </c>
      <c r="T855" s="39" t="s">
        <v>570</v>
      </c>
      <c r="U855" s="39" t="s">
        <v>1179</v>
      </c>
      <c r="V855" s="39" t="s">
        <v>1178</v>
      </c>
      <c r="W855" s="39" t="s">
        <v>1177</v>
      </c>
      <c r="X855" s="39" t="s">
        <v>1004</v>
      </c>
      <c r="Y855" s="39" t="s">
        <v>608</v>
      </c>
      <c r="Z855" s="39" t="s">
        <v>607</v>
      </c>
      <c r="AA855" s="39" t="s">
        <v>2453</v>
      </c>
      <c r="AB855" s="39" t="s">
        <v>562</v>
      </c>
      <c r="AC855" s="39" t="s">
        <v>2452</v>
      </c>
      <c r="AD855" s="39" t="s">
        <v>2451</v>
      </c>
      <c r="AE855" s="39" t="s">
        <v>559</v>
      </c>
      <c r="AF855" s="39" t="s">
        <v>525</v>
      </c>
      <c r="AG855" s="39" t="s">
        <v>699</v>
      </c>
      <c r="AH855" s="39" t="s">
        <v>698</v>
      </c>
      <c r="AI855" s="40">
        <v>838842181</v>
      </c>
      <c r="AJ855" s="40">
        <v>0</v>
      </c>
      <c r="AK855" s="40">
        <v>0</v>
      </c>
      <c r="AL855" s="40">
        <v>838842181</v>
      </c>
      <c r="AM855" s="40">
        <v>838842181</v>
      </c>
      <c r="AN855" s="40">
        <v>0</v>
      </c>
      <c r="AO855" s="39" t="s">
        <v>2450</v>
      </c>
      <c r="AP855" s="39" t="s">
        <v>627</v>
      </c>
      <c r="AQ855" s="39" t="s">
        <v>2449</v>
      </c>
      <c r="AR855" s="39" t="s">
        <v>627</v>
      </c>
      <c r="AS855" s="38">
        <v>45835</v>
      </c>
    </row>
    <row r="856" spans="1:45" x14ac:dyDescent="0.2">
      <c r="A856" s="39" t="s">
        <v>582</v>
      </c>
      <c r="B856" s="38">
        <v>45658</v>
      </c>
      <c r="C856" s="38">
        <v>45961</v>
      </c>
      <c r="D856" s="39" t="s">
        <v>581</v>
      </c>
      <c r="E856" s="38">
        <v>45839</v>
      </c>
      <c r="F856" s="39" t="s">
        <v>671</v>
      </c>
      <c r="G856" s="39" t="s">
        <v>1030</v>
      </c>
      <c r="H856" s="39" t="s">
        <v>2444</v>
      </c>
      <c r="I856" s="38">
        <v>45839</v>
      </c>
      <c r="J856" s="38">
        <v>46022</v>
      </c>
      <c r="K856" s="39" t="s">
        <v>2443</v>
      </c>
      <c r="L856" s="39" t="s">
        <v>576</v>
      </c>
      <c r="M856" s="39" t="s">
        <v>575</v>
      </c>
      <c r="N856" s="39" t="s">
        <v>2228</v>
      </c>
      <c r="O856" s="39" t="s">
        <v>2448</v>
      </c>
      <c r="P856" s="39" t="s">
        <v>2442</v>
      </c>
      <c r="Q856" s="39" t="s">
        <v>397</v>
      </c>
      <c r="R856" s="39" t="s">
        <v>398</v>
      </c>
      <c r="S856" s="39" t="s">
        <v>571</v>
      </c>
      <c r="T856" s="39" t="s">
        <v>570</v>
      </c>
      <c r="U856" s="39" t="s">
        <v>569</v>
      </c>
      <c r="V856" s="39" t="s">
        <v>568</v>
      </c>
      <c r="W856" s="39" t="s">
        <v>567</v>
      </c>
      <c r="X856" s="39" t="s">
        <v>566</v>
      </c>
      <c r="Y856" s="39" t="s">
        <v>1024</v>
      </c>
      <c r="Z856" s="39" t="s">
        <v>1023</v>
      </c>
      <c r="AA856" s="39" t="s">
        <v>2241</v>
      </c>
      <c r="AB856" s="39" t="s">
        <v>702</v>
      </c>
      <c r="AC856" s="39" t="s">
        <v>2240</v>
      </c>
      <c r="AD856" s="39" t="s">
        <v>2239</v>
      </c>
      <c r="AE856" s="39" t="s">
        <v>559</v>
      </c>
      <c r="AF856" s="39" t="s">
        <v>525</v>
      </c>
      <c r="AG856" s="39" t="s">
        <v>2441</v>
      </c>
      <c r="AH856" s="39" t="s">
        <v>2440</v>
      </c>
      <c r="AI856" s="40">
        <v>595902</v>
      </c>
      <c r="AJ856" s="40">
        <v>0</v>
      </c>
      <c r="AK856" s="40">
        <v>0</v>
      </c>
      <c r="AL856" s="40">
        <v>595902</v>
      </c>
      <c r="AM856" s="40">
        <v>595902</v>
      </c>
      <c r="AN856" s="40">
        <v>0</v>
      </c>
      <c r="AO856" s="39" t="s">
        <v>2447</v>
      </c>
      <c r="AP856" s="39" t="s">
        <v>554</v>
      </c>
      <c r="AQ856" s="39" t="s">
        <v>2220</v>
      </c>
      <c r="AR856" s="39" t="s">
        <v>554</v>
      </c>
      <c r="AS856" s="38">
        <v>45839</v>
      </c>
    </row>
    <row r="857" spans="1:45" x14ac:dyDescent="0.2">
      <c r="A857" s="39" t="s">
        <v>582</v>
      </c>
      <c r="B857" s="38">
        <v>45658</v>
      </c>
      <c r="C857" s="38">
        <v>45961</v>
      </c>
      <c r="D857" s="39" t="s">
        <v>581</v>
      </c>
      <c r="E857" s="38">
        <v>45839</v>
      </c>
      <c r="F857" s="39" t="s">
        <v>671</v>
      </c>
      <c r="G857" s="39" t="s">
        <v>1030</v>
      </c>
      <c r="H857" s="39" t="s">
        <v>2444</v>
      </c>
      <c r="I857" s="38">
        <v>45839</v>
      </c>
      <c r="J857" s="38">
        <v>46022</v>
      </c>
      <c r="K857" s="39" t="s">
        <v>2443</v>
      </c>
      <c r="L857" s="39" t="s">
        <v>576</v>
      </c>
      <c r="M857" s="39" t="s">
        <v>575</v>
      </c>
      <c r="N857" s="39" t="s">
        <v>2228</v>
      </c>
      <c r="O857" s="39" t="s">
        <v>2446</v>
      </c>
      <c r="P857" s="39" t="s">
        <v>2442</v>
      </c>
      <c r="Q857" s="39" t="s">
        <v>397</v>
      </c>
      <c r="R857" s="39" t="s">
        <v>398</v>
      </c>
      <c r="S857" s="39" t="s">
        <v>571</v>
      </c>
      <c r="T857" s="39" t="s">
        <v>570</v>
      </c>
      <c r="U857" s="39" t="s">
        <v>569</v>
      </c>
      <c r="V857" s="39" t="s">
        <v>568</v>
      </c>
      <c r="W857" s="39" t="s">
        <v>567</v>
      </c>
      <c r="X857" s="39" t="s">
        <v>566</v>
      </c>
      <c r="Y857" s="39" t="s">
        <v>1024</v>
      </c>
      <c r="Z857" s="39" t="s">
        <v>1023</v>
      </c>
      <c r="AA857" s="39" t="s">
        <v>2233</v>
      </c>
      <c r="AB857" s="39" t="s">
        <v>702</v>
      </c>
      <c r="AC857" s="39" t="s">
        <v>2232</v>
      </c>
      <c r="AD857" s="39" t="s">
        <v>2231</v>
      </c>
      <c r="AE857" s="39" t="s">
        <v>559</v>
      </c>
      <c r="AF857" s="39" t="s">
        <v>525</v>
      </c>
      <c r="AG857" s="39" t="s">
        <v>2441</v>
      </c>
      <c r="AH857" s="39" t="s">
        <v>2440</v>
      </c>
      <c r="AI857" s="40">
        <v>595902</v>
      </c>
      <c r="AJ857" s="40">
        <v>0</v>
      </c>
      <c r="AK857" s="40">
        <v>0</v>
      </c>
      <c r="AL857" s="40">
        <v>595902</v>
      </c>
      <c r="AM857" s="40">
        <v>595902</v>
      </c>
      <c r="AN857" s="40">
        <v>0</v>
      </c>
      <c r="AO857" s="39" t="s">
        <v>2445</v>
      </c>
      <c r="AP857" s="39" t="s">
        <v>554</v>
      </c>
      <c r="AQ857" s="39" t="s">
        <v>2220</v>
      </c>
      <c r="AR857" s="39" t="s">
        <v>554</v>
      </c>
      <c r="AS857" s="38">
        <v>45839</v>
      </c>
    </row>
    <row r="858" spans="1:45" x14ac:dyDescent="0.2">
      <c r="A858" s="39" t="s">
        <v>582</v>
      </c>
      <c r="B858" s="38">
        <v>45658</v>
      </c>
      <c r="C858" s="38">
        <v>45961</v>
      </c>
      <c r="D858" s="39" t="s">
        <v>581</v>
      </c>
      <c r="E858" s="38">
        <v>45839</v>
      </c>
      <c r="F858" s="39" t="s">
        <v>671</v>
      </c>
      <c r="G858" s="39" t="s">
        <v>1030</v>
      </c>
      <c r="H858" s="39" t="s">
        <v>2444</v>
      </c>
      <c r="I858" s="38">
        <v>45839</v>
      </c>
      <c r="J858" s="38">
        <v>46022</v>
      </c>
      <c r="K858" s="39" t="s">
        <v>2443</v>
      </c>
      <c r="L858" s="39" t="s">
        <v>576</v>
      </c>
      <c r="M858" s="39" t="s">
        <v>575</v>
      </c>
      <c r="N858" s="39" t="s">
        <v>2228</v>
      </c>
      <c r="O858" s="39" t="s">
        <v>1918</v>
      </c>
      <c r="P858" s="39" t="s">
        <v>2442</v>
      </c>
      <c r="Q858" s="39" t="s">
        <v>397</v>
      </c>
      <c r="R858" s="39" t="s">
        <v>398</v>
      </c>
      <c r="S858" s="39" t="s">
        <v>571</v>
      </c>
      <c r="T858" s="39" t="s">
        <v>570</v>
      </c>
      <c r="U858" s="39" t="s">
        <v>569</v>
      </c>
      <c r="V858" s="39" t="s">
        <v>568</v>
      </c>
      <c r="W858" s="39" t="s">
        <v>567</v>
      </c>
      <c r="X858" s="39" t="s">
        <v>566</v>
      </c>
      <c r="Y858" s="39" t="s">
        <v>1024</v>
      </c>
      <c r="Z858" s="39" t="s">
        <v>1023</v>
      </c>
      <c r="AA858" s="39" t="s">
        <v>2246</v>
      </c>
      <c r="AB858" s="39" t="s">
        <v>702</v>
      </c>
      <c r="AC858" s="39" t="s">
        <v>2245</v>
      </c>
      <c r="AD858" s="39" t="s">
        <v>2244</v>
      </c>
      <c r="AE858" s="39" t="s">
        <v>559</v>
      </c>
      <c r="AF858" s="39" t="s">
        <v>525</v>
      </c>
      <c r="AG858" s="39" t="s">
        <v>2441</v>
      </c>
      <c r="AH858" s="39" t="s">
        <v>2440</v>
      </c>
      <c r="AI858" s="40">
        <v>595902</v>
      </c>
      <c r="AJ858" s="40">
        <v>0</v>
      </c>
      <c r="AK858" s="40">
        <v>0</v>
      </c>
      <c r="AL858" s="40">
        <v>595902</v>
      </c>
      <c r="AM858" s="40">
        <v>595902</v>
      </c>
      <c r="AN858" s="40">
        <v>0</v>
      </c>
      <c r="AO858" s="39" t="s">
        <v>2439</v>
      </c>
      <c r="AP858" s="39" t="s">
        <v>554</v>
      </c>
      <c r="AQ858" s="39" t="s">
        <v>2220</v>
      </c>
      <c r="AR858" s="39" t="s">
        <v>554</v>
      </c>
      <c r="AS858" s="38">
        <v>45839</v>
      </c>
    </row>
    <row r="859" spans="1:45" x14ac:dyDescent="0.2">
      <c r="A859" s="39" t="s">
        <v>582</v>
      </c>
      <c r="B859" s="38">
        <v>45658</v>
      </c>
      <c r="C859" s="38">
        <v>45961</v>
      </c>
      <c r="D859" s="39" t="s">
        <v>581</v>
      </c>
      <c r="E859" s="38">
        <v>45841</v>
      </c>
      <c r="F859" s="39" t="s">
        <v>580</v>
      </c>
      <c r="G859" s="39" t="s">
        <v>579</v>
      </c>
      <c r="H859" s="39" t="s">
        <v>2438</v>
      </c>
      <c r="I859" s="38">
        <v>45840</v>
      </c>
      <c r="J859" s="38">
        <v>46022</v>
      </c>
      <c r="K859" s="39" t="s">
        <v>2425</v>
      </c>
      <c r="L859" s="39" t="s">
        <v>576</v>
      </c>
      <c r="M859" s="39" t="s">
        <v>575</v>
      </c>
      <c r="N859" s="39" t="s">
        <v>2264</v>
      </c>
      <c r="O859" s="39" t="s">
        <v>2437</v>
      </c>
      <c r="P859" s="39" t="s">
        <v>2436</v>
      </c>
      <c r="Q859" s="39" t="s">
        <v>1091</v>
      </c>
      <c r="R859" s="39" t="s">
        <v>516</v>
      </c>
      <c r="S859" s="39" t="s">
        <v>571</v>
      </c>
      <c r="T859" s="39" t="s">
        <v>570</v>
      </c>
      <c r="U859" s="39" t="s">
        <v>1090</v>
      </c>
      <c r="V859" s="39" t="s">
        <v>1089</v>
      </c>
      <c r="W859" s="39" t="s">
        <v>1088</v>
      </c>
      <c r="X859" s="39" t="s">
        <v>1004</v>
      </c>
      <c r="Y859" s="39" t="s">
        <v>596</v>
      </c>
      <c r="Z859" s="39" t="s">
        <v>692</v>
      </c>
      <c r="AA859" s="39" t="s">
        <v>2435</v>
      </c>
      <c r="AB859" s="39" t="s">
        <v>702</v>
      </c>
      <c r="AC859" s="39" t="s">
        <v>2434</v>
      </c>
      <c r="AD859" s="39" t="s">
        <v>2433</v>
      </c>
      <c r="AE859" s="39" t="s">
        <v>559</v>
      </c>
      <c r="AF859" s="39" t="s">
        <v>525</v>
      </c>
      <c r="AG859" s="39" t="s">
        <v>699</v>
      </c>
      <c r="AH859" s="39" t="s">
        <v>698</v>
      </c>
      <c r="AI859" s="40">
        <v>62510700</v>
      </c>
      <c r="AJ859" s="40">
        <v>0</v>
      </c>
      <c r="AK859" s="40">
        <v>0</v>
      </c>
      <c r="AL859" s="40">
        <v>62510700</v>
      </c>
      <c r="AM859" s="40">
        <v>32358480</v>
      </c>
      <c r="AN859" s="40">
        <v>30152220</v>
      </c>
      <c r="AO859" s="39" t="s">
        <v>2432</v>
      </c>
      <c r="AP859" s="39" t="s">
        <v>554</v>
      </c>
      <c r="AQ859" s="39" t="s">
        <v>2431</v>
      </c>
      <c r="AR859" s="39" t="s">
        <v>554</v>
      </c>
      <c r="AS859" s="38">
        <v>45841</v>
      </c>
    </row>
    <row r="860" spans="1:45" x14ac:dyDescent="0.2">
      <c r="A860" s="39" t="s">
        <v>582</v>
      </c>
      <c r="B860" s="38">
        <v>45658</v>
      </c>
      <c r="C860" s="38">
        <v>45961</v>
      </c>
      <c r="D860" s="39" t="s">
        <v>581</v>
      </c>
      <c r="E860" s="38">
        <v>45842</v>
      </c>
      <c r="F860" s="39" t="s">
        <v>1317</v>
      </c>
      <c r="G860" s="39" t="s">
        <v>1316</v>
      </c>
      <c r="H860" s="39" t="s">
        <v>601</v>
      </c>
      <c r="I860" s="38">
        <v>45842</v>
      </c>
      <c r="J860" s="38">
        <v>46022</v>
      </c>
      <c r="K860" s="39" t="s">
        <v>2402</v>
      </c>
      <c r="L860" s="39" t="s">
        <v>1317</v>
      </c>
      <c r="M860" s="39" t="s">
        <v>1316</v>
      </c>
      <c r="N860" s="39" t="s">
        <v>2254</v>
      </c>
      <c r="O860" s="39" t="s">
        <v>2430</v>
      </c>
      <c r="P860" s="39" t="s">
        <v>2429</v>
      </c>
      <c r="Q860" s="39" t="s">
        <v>66</v>
      </c>
      <c r="R860" s="39" t="s">
        <v>67</v>
      </c>
      <c r="S860" s="39" t="s">
        <v>571</v>
      </c>
      <c r="T860" s="39" t="s">
        <v>570</v>
      </c>
      <c r="U860" s="39" t="s">
        <v>569</v>
      </c>
      <c r="V860" s="39" t="s">
        <v>568</v>
      </c>
      <c r="W860" s="39" t="s">
        <v>567</v>
      </c>
      <c r="X860" s="39" t="s">
        <v>566</v>
      </c>
      <c r="Y860" s="39" t="s">
        <v>1313</v>
      </c>
      <c r="Z860" s="39" t="s">
        <v>1312</v>
      </c>
      <c r="AA860" s="39" t="s">
        <v>1046</v>
      </c>
      <c r="AB860" s="39" t="s">
        <v>1045</v>
      </c>
      <c r="AC860" s="39" t="s">
        <v>1044</v>
      </c>
      <c r="AD860" s="39" t="s">
        <v>1043</v>
      </c>
      <c r="AE860" s="39" t="s">
        <v>559</v>
      </c>
      <c r="AF860" s="39" t="s">
        <v>525</v>
      </c>
      <c r="AG860" s="39" t="s">
        <v>1019</v>
      </c>
      <c r="AH860" s="39" t="s">
        <v>1018</v>
      </c>
      <c r="AI860" s="40">
        <v>501778500</v>
      </c>
      <c r="AJ860" s="40">
        <v>0</v>
      </c>
      <c r="AK860" s="40">
        <v>0</v>
      </c>
      <c r="AL860" s="40">
        <v>501778500</v>
      </c>
      <c r="AM860" s="40">
        <v>501778500</v>
      </c>
      <c r="AN860" s="40">
        <v>0</v>
      </c>
      <c r="AO860" s="39" t="s">
        <v>2428</v>
      </c>
      <c r="AP860" s="39" t="s">
        <v>554</v>
      </c>
      <c r="AQ860" s="39" t="s">
        <v>2427</v>
      </c>
      <c r="AR860" s="39" t="s">
        <v>554</v>
      </c>
      <c r="AS860" s="38">
        <v>45842</v>
      </c>
    </row>
    <row r="861" spans="1:45" x14ac:dyDescent="0.2">
      <c r="A861" s="39" t="s">
        <v>582</v>
      </c>
      <c r="B861" s="38">
        <v>45658</v>
      </c>
      <c r="C861" s="38">
        <v>45961</v>
      </c>
      <c r="D861" s="39" t="s">
        <v>581</v>
      </c>
      <c r="E861" s="38">
        <v>45842</v>
      </c>
      <c r="F861" s="39" t="s">
        <v>1317</v>
      </c>
      <c r="G861" s="39" t="s">
        <v>1316</v>
      </c>
      <c r="H861" s="39" t="s">
        <v>601</v>
      </c>
      <c r="I861" s="38">
        <v>45842</v>
      </c>
      <c r="J861" s="38">
        <v>46022</v>
      </c>
      <c r="K861" s="39" t="s">
        <v>2402</v>
      </c>
      <c r="L861" s="39" t="s">
        <v>1317</v>
      </c>
      <c r="M861" s="39" t="s">
        <v>1316</v>
      </c>
      <c r="N861" s="39" t="s">
        <v>2254</v>
      </c>
      <c r="O861" s="39" t="s">
        <v>2430</v>
      </c>
      <c r="P861" s="39" t="s">
        <v>2429</v>
      </c>
      <c r="Q861" s="39" t="s">
        <v>68</v>
      </c>
      <c r="R861" s="39" t="s">
        <v>69</v>
      </c>
      <c r="S861" s="39" t="s">
        <v>571</v>
      </c>
      <c r="T861" s="39" t="s">
        <v>570</v>
      </c>
      <c r="U861" s="39" t="s">
        <v>569</v>
      </c>
      <c r="V861" s="39" t="s">
        <v>568</v>
      </c>
      <c r="W861" s="39" t="s">
        <v>567</v>
      </c>
      <c r="X861" s="39" t="s">
        <v>566</v>
      </c>
      <c r="Y861" s="39" t="s">
        <v>1313</v>
      </c>
      <c r="Z861" s="39" t="s">
        <v>1312</v>
      </c>
      <c r="AA861" s="39" t="s">
        <v>1046</v>
      </c>
      <c r="AB861" s="39" t="s">
        <v>1045</v>
      </c>
      <c r="AC861" s="39" t="s">
        <v>1044</v>
      </c>
      <c r="AD861" s="39" t="s">
        <v>1043</v>
      </c>
      <c r="AE861" s="39" t="s">
        <v>559</v>
      </c>
      <c r="AF861" s="39" t="s">
        <v>525</v>
      </c>
      <c r="AG861" s="39" t="s">
        <v>1019</v>
      </c>
      <c r="AH861" s="39" t="s">
        <v>1018</v>
      </c>
      <c r="AI861" s="40">
        <v>166741400</v>
      </c>
      <c r="AJ861" s="40">
        <v>0</v>
      </c>
      <c r="AK861" s="40">
        <v>0</v>
      </c>
      <c r="AL861" s="40">
        <v>166741400</v>
      </c>
      <c r="AM861" s="40">
        <v>166741400</v>
      </c>
      <c r="AN861" s="40">
        <v>0</v>
      </c>
      <c r="AO861" s="39" t="s">
        <v>2428</v>
      </c>
      <c r="AP861" s="39" t="s">
        <v>629</v>
      </c>
      <c r="AQ861" s="39" t="s">
        <v>2427</v>
      </c>
      <c r="AR861" s="39" t="s">
        <v>629</v>
      </c>
      <c r="AS861" s="38">
        <v>45842</v>
      </c>
    </row>
    <row r="862" spans="1:45" x14ac:dyDescent="0.2">
      <c r="A862" s="39" t="s">
        <v>582</v>
      </c>
      <c r="B862" s="38">
        <v>45658</v>
      </c>
      <c r="C862" s="38">
        <v>45961</v>
      </c>
      <c r="D862" s="39" t="s">
        <v>581</v>
      </c>
      <c r="E862" s="38">
        <v>45842</v>
      </c>
      <c r="F862" s="39" t="s">
        <v>1317</v>
      </c>
      <c r="G862" s="39" t="s">
        <v>1316</v>
      </c>
      <c r="H862" s="39" t="s">
        <v>601</v>
      </c>
      <c r="I862" s="38">
        <v>45842</v>
      </c>
      <c r="J862" s="38">
        <v>46022</v>
      </c>
      <c r="K862" s="39" t="s">
        <v>2402</v>
      </c>
      <c r="L862" s="39" t="s">
        <v>1317</v>
      </c>
      <c r="M862" s="39" t="s">
        <v>1316</v>
      </c>
      <c r="N862" s="39" t="s">
        <v>2254</v>
      </c>
      <c r="O862" s="39" t="s">
        <v>2430</v>
      </c>
      <c r="P862" s="39" t="s">
        <v>2429</v>
      </c>
      <c r="Q862" s="39" t="s">
        <v>72</v>
      </c>
      <c r="R862" s="39" t="s">
        <v>73</v>
      </c>
      <c r="S862" s="39" t="s">
        <v>571</v>
      </c>
      <c r="T862" s="39" t="s">
        <v>570</v>
      </c>
      <c r="U862" s="39" t="s">
        <v>569</v>
      </c>
      <c r="V862" s="39" t="s">
        <v>568</v>
      </c>
      <c r="W862" s="39" t="s">
        <v>567</v>
      </c>
      <c r="X862" s="39" t="s">
        <v>566</v>
      </c>
      <c r="Y862" s="39" t="s">
        <v>1313</v>
      </c>
      <c r="Z862" s="39" t="s">
        <v>1312</v>
      </c>
      <c r="AA862" s="39" t="s">
        <v>1046</v>
      </c>
      <c r="AB862" s="39" t="s">
        <v>1045</v>
      </c>
      <c r="AC862" s="39" t="s">
        <v>1044</v>
      </c>
      <c r="AD862" s="39" t="s">
        <v>1043</v>
      </c>
      <c r="AE862" s="39" t="s">
        <v>559</v>
      </c>
      <c r="AF862" s="39" t="s">
        <v>525</v>
      </c>
      <c r="AG862" s="39" t="s">
        <v>1019</v>
      </c>
      <c r="AH862" s="39" t="s">
        <v>1018</v>
      </c>
      <c r="AI862" s="40">
        <v>264900</v>
      </c>
      <c r="AJ862" s="40">
        <v>0</v>
      </c>
      <c r="AK862" s="40">
        <v>0</v>
      </c>
      <c r="AL862" s="40">
        <v>264900</v>
      </c>
      <c r="AM862" s="40">
        <v>264900</v>
      </c>
      <c r="AN862" s="40">
        <v>0</v>
      </c>
      <c r="AO862" s="39" t="s">
        <v>2428</v>
      </c>
      <c r="AP862" s="39" t="s">
        <v>628</v>
      </c>
      <c r="AQ862" s="39" t="s">
        <v>2427</v>
      </c>
      <c r="AR862" s="39" t="s">
        <v>628</v>
      </c>
      <c r="AS862" s="38">
        <v>45842</v>
      </c>
    </row>
    <row r="863" spans="1:45" x14ac:dyDescent="0.2">
      <c r="A863" s="39" t="s">
        <v>582</v>
      </c>
      <c r="B863" s="38">
        <v>45658</v>
      </c>
      <c r="C863" s="38">
        <v>45961</v>
      </c>
      <c r="D863" s="39" t="s">
        <v>581</v>
      </c>
      <c r="E863" s="38">
        <v>45842</v>
      </c>
      <c r="F863" s="39" t="s">
        <v>1317</v>
      </c>
      <c r="G863" s="39" t="s">
        <v>1316</v>
      </c>
      <c r="H863" s="39" t="s">
        <v>601</v>
      </c>
      <c r="I863" s="38">
        <v>45842</v>
      </c>
      <c r="J863" s="38">
        <v>46022</v>
      </c>
      <c r="K863" s="39" t="s">
        <v>2402</v>
      </c>
      <c r="L863" s="39" t="s">
        <v>1317</v>
      </c>
      <c r="M863" s="39" t="s">
        <v>1316</v>
      </c>
      <c r="N863" s="39" t="s">
        <v>2254</v>
      </c>
      <c r="O863" s="39" t="s">
        <v>2430</v>
      </c>
      <c r="P863" s="39" t="s">
        <v>2429</v>
      </c>
      <c r="Q863" s="39" t="s">
        <v>74</v>
      </c>
      <c r="R863" s="39" t="s">
        <v>75</v>
      </c>
      <c r="S863" s="39" t="s">
        <v>571</v>
      </c>
      <c r="T863" s="39" t="s">
        <v>570</v>
      </c>
      <c r="U863" s="39" t="s">
        <v>569</v>
      </c>
      <c r="V863" s="39" t="s">
        <v>568</v>
      </c>
      <c r="W863" s="39" t="s">
        <v>567</v>
      </c>
      <c r="X863" s="39" t="s">
        <v>566</v>
      </c>
      <c r="Y863" s="39" t="s">
        <v>1313</v>
      </c>
      <c r="Z863" s="39" t="s">
        <v>1312</v>
      </c>
      <c r="AA863" s="39" t="s">
        <v>1046</v>
      </c>
      <c r="AB863" s="39" t="s">
        <v>1045</v>
      </c>
      <c r="AC863" s="39" t="s">
        <v>1044</v>
      </c>
      <c r="AD863" s="39" t="s">
        <v>1043</v>
      </c>
      <c r="AE863" s="39" t="s">
        <v>559</v>
      </c>
      <c r="AF863" s="39" t="s">
        <v>525</v>
      </c>
      <c r="AG863" s="39" t="s">
        <v>1019</v>
      </c>
      <c r="AH863" s="39" t="s">
        <v>1018</v>
      </c>
      <c r="AI863" s="40">
        <v>473634400</v>
      </c>
      <c r="AJ863" s="40">
        <v>0</v>
      </c>
      <c r="AK863" s="40">
        <v>0</v>
      </c>
      <c r="AL863" s="40">
        <v>473634400</v>
      </c>
      <c r="AM863" s="40">
        <v>473634400</v>
      </c>
      <c r="AN863" s="40">
        <v>0</v>
      </c>
      <c r="AO863" s="39" t="s">
        <v>2428</v>
      </c>
      <c r="AP863" s="39" t="s">
        <v>627</v>
      </c>
      <c r="AQ863" s="39" t="s">
        <v>2427</v>
      </c>
      <c r="AR863" s="39" t="s">
        <v>627</v>
      </c>
      <c r="AS863" s="38">
        <v>45842</v>
      </c>
    </row>
    <row r="864" spans="1:45" x14ac:dyDescent="0.2">
      <c r="A864" s="39" t="s">
        <v>582</v>
      </c>
      <c r="B864" s="38">
        <v>45658</v>
      </c>
      <c r="C864" s="38">
        <v>45961</v>
      </c>
      <c r="D864" s="39" t="s">
        <v>581</v>
      </c>
      <c r="E864" s="38">
        <v>45842</v>
      </c>
      <c r="F864" s="39" t="s">
        <v>1317</v>
      </c>
      <c r="G864" s="39" t="s">
        <v>1316</v>
      </c>
      <c r="H864" s="39" t="s">
        <v>601</v>
      </c>
      <c r="I864" s="38">
        <v>45842</v>
      </c>
      <c r="J864" s="38">
        <v>46022</v>
      </c>
      <c r="K864" s="39" t="s">
        <v>2402</v>
      </c>
      <c r="L864" s="39" t="s">
        <v>1317</v>
      </c>
      <c r="M864" s="39" t="s">
        <v>1316</v>
      </c>
      <c r="N864" s="39" t="s">
        <v>2254</v>
      </c>
      <c r="O864" s="39" t="s">
        <v>2430</v>
      </c>
      <c r="P864" s="39" t="s">
        <v>2429</v>
      </c>
      <c r="Q864" s="39" t="s">
        <v>78</v>
      </c>
      <c r="R864" s="39" t="s">
        <v>79</v>
      </c>
      <c r="S864" s="39" t="s">
        <v>571</v>
      </c>
      <c r="T864" s="39" t="s">
        <v>570</v>
      </c>
      <c r="U864" s="39" t="s">
        <v>569</v>
      </c>
      <c r="V864" s="39" t="s">
        <v>568</v>
      </c>
      <c r="W864" s="39" t="s">
        <v>567</v>
      </c>
      <c r="X864" s="39" t="s">
        <v>566</v>
      </c>
      <c r="Y864" s="39" t="s">
        <v>1313</v>
      </c>
      <c r="Z864" s="39" t="s">
        <v>1312</v>
      </c>
      <c r="AA864" s="39" t="s">
        <v>1046</v>
      </c>
      <c r="AB864" s="39" t="s">
        <v>1045</v>
      </c>
      <c r="AC864" s="39" t="s">
        <v>1044</v>
      </c>
      <c r="AD864" s="39" t="s">
        <v>1043</v>
      </c>
      <c r="AE864" s="39" t="s">
        <v>559</v>
      </c>
      <c r="AF864" s="39" t="s">
        <v>525</v>
      </c>
      <c r="AG864" s="39" t="s">
        <v>1019</v>
      </c>
      <c r="AH864" s="39" t="s">
        <v>1018</v>
      </c>
      <c r="AI864" s="40">
        <v>42627237</v>
      </c>
      <c r="AJ864" s="40">
        <v>0</v>
      </c>
      <c r="AK864" s="40">
        <v>0</v>
      </c>
      <c r="AL864" s="40">
        <v>42627237</v>
      </c>
      <c r="AM864" s="40">
        <v>42627237</v>
      </c>
      <c r="AN864" s="40">
        <v>0</v>
      </c>
      <c r="AO864" s="39" t="s">
        <v>2428</v>
      </c>
      <c r="AP864" s="39" t="s">
        <v>626</v>
      </c>
      <c r="AQ864" s="39" t="s">
        <v>2427</v>
      </c>
      <c r="AR864" s="39" t="s">
        <v>626</v>
      </c>
      <c r="AS864" s="38">
        <v>45842</v>
      </c>
    </row>
    <row r="865" spans="1:45" x14ac:dyDescent="0.2">
      <c r="A865" s="39" t="s">
        <v>582</v>
      </c>
      <c r="B865" s="38">
        <v>45658</v>
      </c>
      <c r="C865" s="38">
        <v>45961</v>
      </c>
      <c r="D865" s="39" t="s">
        <v>581</v>
      </c>
      <c r="E865" s="38">
        <v>45842</v>
      </c>
      <c r="F865" s="39" t="s">
        <v>1317</v>
      </c>
      <c r="G865" s="39" t="s">
        <v>1316</v>
      </c>
      <c r="H865" s="39" t="s">
        <v>601</v>
      </c>
      <c r="I865" s="38">
        <v>45842</v>
      </c>
      <c r="J865" s="38">
        <v>46022</v>
      </c>
      <c r="K865" s="39" t="s">
        <v>2402</v>
      </c>
      <c r="L865" s="39" t="s">
        <v>1317</v>
      </c>
      <c r="M865" s="39" t="s">
        <v>1316</v>
      </c>
      <c r="N865" s="39" t="s">
        <v>2254</v>
      </c>
      <c r="O865" s="39" t="s">
        <v>2430</v>
      </c>
      <c r="P865" s="39" t="s">
        <v>2429</v>
      </c>
      <c r="Q865" s="39" t="s">
        <v>84</v>
      </c>
      <c r="R865" s="39" t="s">
        <v>85</v>
      </c>
      <c r="S865" s="39" t="s">
        <v>571</v>
      </c>
      <c r="T865" s="39" t="s">
        <v>570</v>
      </c>
      <c r="U865" s="39" t="s">
        <v>569</v>
      </c>
      <c r="V865" s="39" t="s">
        <v>568</v>
      </c>
      <c r="W865" s="39" t="s">
        <v>567</v>
      </c>
      <c r="X865" s="39" t="s">
        <v>566</v>
      </c>
      <c r="Y865" s="39" t="s">
        <v>1313</v>
      </c>
      <c r="Z865" s="39" t="s">
        <v>1312</v>
      </c>
      <c r="AA865" s="39" t="s">
        <v>1046</v>
      </c>
      <c r="AB865" s="39" t="s">
        <v>1045</v>
      </c>
      <c r="AC865" s="39" t="s">
        <v>1044</v>
      </c>
      <c r="AD865" s="39" t="s">
        <v>1043</v>
      </c>
      <c r="AE865" s="39" t="s">
        <v>559</v>
      </c>
      <c r="AF865" s="39" t="s">
        <v>525</v>
      </c>
      <c r="AG865" s="39" t="s">
        <v>1019</v>
      </c>
      <c r="AH865" s="39" t="s">
        <v>1018</v>
      </c>
      <c r="AI865" s="40">
        <v>222768300</v>
      </c>
      <c r="AJ865" s="40">
        <v>0</v>
      </c>
      <c r="AK865" s="40">
        <v>0</v>
      </c>
      <c r="AL865" s="40">
        <v>222768300</v>
      </c>
      <c r="AM865" s="40">
        <v>222768300</v>
      </c>
      <c r="AN865" s="40">
        <v>0</v>
      </c>
      <c r="AO865" s="39" t="s">
        <v>2428</v>
      </c>
      <c r="AP865" s="39" t="s">
        <v>611</v>
      </c>
      <c r="AQ865" s="39" t="s">
        <v>2427</v>
      </c>
      <c r="AR865" s="39" t="s">
        <v>611</v>
      </c>
      <c r="AS865" s="38">
        <v>45842</v>
      </c>
    </row>
    <row r="866" spans="1:45" x14ac:dyDescent="0.2">
      <c r="A866" s="39" t="s">
        <v>582</v>
      </c>
      <c r="B866" s="38">
        <v>45658</v>
      </c>
      <c r="C866" s="38">
        <v>45961</v>
      </c>
      <c r="D866" s="39" t="s">
        <v>581</v>
      </c>
      <c r="E866" s="38">
        <v>45842</v>
      </c>
      <c r="F866" s="39" t="s">
        <v>1317</v>
      </c>
      <c r="G866" s="39" t="s">
        <v>1316</v>
      </c>
      <c r="H866" s="39" t="s">
        <v>601</v>
      </c>
      <c r="I866" s="38">
        <v>45842</v>
      </c>
      <c r="J866" s="38">
        <v>46022</v>
      </c>
      <c r="K866" s="39" t="s">
        <v>2402</v>
      </c>
      <c r="L866" s="39" t="s">
        <v>1317</v>
      </c>
      <c r="M866" s="39" t="s">
        <v>1316</v>
      </c>
      <c r="N866" s="39" t="s">
        <v>2254</v>
      </c>
      <c r="O866" s="39" t="s">
        <v>2430</v>
      </c>
      <c r="P866" s="39" t="s">
        <v>2429</v>
      </c>
      <c r="Q866" s="39" t="s">
        <v>88</v>
      </c>
      <c r="R866" s="39" t="s">
        <v>89</v>
      </c>
      <c r="S866" s="39" t="s">
        <v>571</v>
      </c>
      <c r="T866" s="39" t="s">
        <v>570</v>
      </c>
      <c r="U866" s="39" t="s">
        <v>569</v>
      </c>
      <c r="V866" s="39" t="s">
        <v>568</v>
      </c>
      <c r="W866" s="39" t="s">
        <v>567</v>
      </c>
      <c r="X866" s="39" t="s">
        <v>566</v>
      </c>
      <c r="Y866" s="39" t="s">
        <v>1313</v>
      </c>
      <c r="Z866" s="39" t="s">
        <v>1312</v>
      </c>
      <c r="AA866" s="39" t="s">
        <v>1046</v>
      </c>
      <c r="AB866" s="39" t="s">
        <v>1045</v>
      </c>
      <c r="AC866" s="39" t="s">
        <v>1044</v>
      </c>
      <c r="AD866" s="39" t="s">
        <v>1043</v>
      </c>
      <c r="AE866" s="39" t="s">
        <v>559</v>
      </c>
      <c r="AF866" s="39" t="s">
        <v>525</v>
      </c>
      <c r="AG866" s="39" t="s">
        <v>1019</v>
      </c>
      <c r="AH866" s="39" t="s">
        <v>1018</v>
      </c>
      <c r="AI866" s="40">
        <v>26267900</v>
      </c>
      <c r="AJ866" s="40">
        <v>0</v>
      </c>
      <c r="AK866" s="40">
        <v>0</v>
      </c>
      <c r="AL866" s="40">
        <v>26267900</v>
      </c>
      <c r="AM866" s="40">
        <v>26267900</v>
      </c>
      <c r="AN866" s="40">
        <v>0</v>
      </c>
      <c r="AO866" s="39" t="s">
        <v>2428</v>
      </c>
      <c r="AP866" s="39" t="s">
        <v>597</v>
      </c>
      <c r="AQ866" s="39" t="s">
        <v>2427</v>
      </c>
      <c r="AR866" s="39" t="s">
        <v>597</v>
      </c>
      <c r="AS866" s="38">
        <v>45842</v>
      </c>
    </row>
    <row r="867" spans="1:45" x14ac:dyDescent="0.2">
      <c r="A867" s="39" t="s">
        <v>582</v>
      </c>
      <c r="B867" s="38">
        <v>45658</v>
      </c>
      <c r="C867" s="38">
        <v>45961</v>
      </c>
      <c r="D867" s="39" t="s">
        <v>581</v>
      </c>
      <c r="E867" s="38">
        <v>45842</v>
      </c>
      <c r="F867" s="39" t="s">
        <v>1317</v>
      </c>
      <c r="G867" s="39" t="s">
        <v>1316</v>
      </c>
      <c r="H867" s="39" t="s">
        <v>601</v>
      </c>
      <c r="I867" s="38">
        <v>45842</v>
      </c>
      <c r="J867" s="38">
        <v>46022</v>
      </c>
      <c r="K867" s="39" t="s">
        <v>2402</v>
      </c>
      <c r="L867" s="39" t="s">
        <v>1317</v>
      </c>
      <c r="M867" s="39" t="s">
        <v>1316</v>
      </c>
      <c r="N867" s="39" t="s">
        <v>2254</v>
      </c>
      <c r="O867" s="39" t="s">
        <v>2430</v>
      </c>
      <c r="P867" s="39" t="s">
        <v>2429</v>
      </c>
      <c r="Q867" s="39" t="s">
        <v>90</v>
      </c>
      <c r="R867" s="39" t="s">
        <v>91</v>
      </c>
      <c r="S867" s="39" t="s">
        <v>571</v>
      </c>
      <c r="T867" s="39" t="s">
        <v>570</v>
      </c>
      <c r="U867" s="39" t="s">
        <v>569</v>
      </c>
      <c r="V867" s="39" t="s">
        <v>568</v>
      </c>
      <c r="W867" s="39" t="s">
        <v>567</v>
      </c>
      <c r="X867" s="39" t="s">
        <v>566</v>
      </c>
      <c r="Y867" s="39" t="s">
        <v>1313</v>
      </c>
      <c r="Z867" s="39" t="s">
        <v>1312</v>
      </c>
      <c r="AA867" s="39" t="s">
        <v>1046</v>
      </c>
      <c r="AB867" s="39" t="s">
        <v>1045</v>
      </c>
      <c r="AC867" s="39" t="s">
        <v>1044</v>
      </c>
      <c r="AD867" s="39" t="s">
        <v>1043</v>
      </c>
      <c r="AE867" s="39" t="s">
        <v>559</v>
      </c>
      <c r="AF867" s="39" t="s">
        <v>525</v>
      </c>
      <c r="AG867" s="39" t="s">
        <v>1019</v>
      </c>
      <c r="AH867" s="39" t="s">
        <v>1018</v>
      </c>
      <c r="AI867" s="40">
        <v>167086700</v>
      </c>
      <c r="AJ867" s="40">
        <v>0</v>
      </c>
      <c r="AK867" s="40">
        <v>0</v>
      </c>
      <c r="AL867" s="40">
        <v>167086700</v>
      </c>
      <c r="AM867" s="40">
        <v>167086700</v>
      </c>
      <c r="AN867" s="40">
        <v>0</v>
      </c>
      <c r="AO867" s="39" t="s">
        <v>2428</v>
      </c>
      <c r="AP867" s="39" t="s">
        <v>574</v>
      </c>
      <c r="AQ867" s="39" t="s">
        <v>2427</v>
      </c>
      <c r="AR867" s="39" t="s">
        <v>574</v>
      </c>
      <c r="AS867" s="38">
        <v>45842</v>
      </c>
    </row>
    <row r="868" spans="1:45" x14ac:dyDescent="0.2">
      <c r="A868" s="39" t="s">
        <v>582</v>
      </c>
      <c r="B868" s="38">
        <v>45658</v>
      </c>
      <c r="C868" s="38">
        <v>45961</v>
      </c>
      <c r="D868" s="39" t="s">
        <v>581</v>
      </c>
      <c r="E868" s="38">
        <v>45842</v>
      </c>
      <c r="F868" s="39" t="s">
        <v>1317</v>
      </c>
      <c r="G868" s="39" t="s">
        <v>1316</v>
      </c>
      <c r="H868" s="39" t="s">
        <v>601</v>
      </c>
      <c r="I868" s="38">
        <v>45842</v>
      </c>
      <c r="J868" s="38">
        <v>46022</v>
      </c>
      <c r="K868" s="39" t="s">
        <v>2402</v>
      </c>
      <c r="L868" s="39" t="s">
        <v>1317</v>
      </c>
      <c r="M868" s="39" t="s">
        <v>1316</v>
      </c>
      <c r="N868" s="39" t="s">
        <v>2254</v>
      </c>
      <c r="O868" s="39" t="s">
        <v>2430</v>
      </c>
      <c r="P868" s="39" t="s">
        <v>2429</v>
      </c>
      <c r="Q868" s="39" t="s">
        <v>92</v>
      </c>
      <c r="R868" s="39" t="s">
        <v>93</v>
      </c>
      <c r="S868" s="39" t="s">
        <v>571</v>
      </c>
      <c r="T868" s="39" t="s">
        <v>570</v>
      </c>
      <c r="U868" s="39" t="s">
        <v>569</v>
      </c>
      <c r="V868" s="39" t="s">
        <v>568</v>
      </c>
      <c r="W868" s="39" t="s">
        <v>567</v>
      </c>
      <c r="X868" s="39" t="s">
        <v>566</v>
      </c>
      <c r="Y868" s="39" t="s">
        <v>1313</v>
      </c>
      <c r="Z868" s="39" t="s">
        <v>1312</v>
      </c>
      <c r="AA868" s="39" t="s">
        <v>1046</v>
      </c>
      <c r="AB868" s="39" t="s">
        <v>1045</v>
      </c>
      <c r="AC868" s="39" t="s">
        <v>1044</v>
      </c>
      <c r="AD868" s="39" t="s">
        <v>1043</v>
      </c>
      <c r="AE868" s="39" t="s">
        <v>559</v>
      </c>
      <c r="AF868" s="39" t="s">
        <v>525</v>
      </c>
      <c r="AG868" s="39" t="s">
        <v>1019</v>
      </c>
      <c r="AH868" s="39" t="s">
        <v>1018</v>
      </c>
      <c r="AI868" s="40">
        <v>27878900</v>
      </c>
      <c r="AJ868" s="40">
        <v>0</v>
      </c>
      <c r="AK868" s="40">
        <v>0</v>
      </c>
      <c r="AL868" s="40">
        <v>27878900</v>
      </c>
      <c r="AM868" s="40">
        <v>27878900</v>
      </c>
      <c r="AN868" s="40">
        <v>0</v>
      </c>
      <c r="AO868" s="39" t="s">
        <v>2428</v>
      </c>
      <c r="AP868" s="39" t="s">
        <v>610</v>
      </c>
      <c r="AQ868" s="39" t="s">
        <v>2427</v>
      </c>
      <c r="AR868" s="39" t="s">
        <v>610</v>
      </c>
      <c r="AS868" s="38">
        <v>45842</v>
      </c>
    </row>
    <row r="869" spans="1:45" x14ac:dyDescent="0.2">
      <c r="A869" s="39" t="s">
        <v>582</v>
      </c>
      <c r="B869" s="38">
        <v>45658</v>
      </c>
      <c r="C869" s="38">
        <v>45961</v>
      </c>
      <c r="D869" s="39" t="s">
        <v>581</v>
      </c>
      <c r="E869" s="38">
        <v>45842</v>
      </c>
      <c r="F869" s="39" t="s">
        <v>1317</v>
      </c>
      <c r="G869" s="39" t="s">
        <v>1316</v>
      </c>
      <c r="H869" s="39" t="s">
        <v>601</v>
      </c>
      <c r="I869" s="38">
        <v>45842</v>
      </c>
      <c r="J869" s="38">
        <v>46022</v>
      </c>
      <c r="K869" s="39" t="s">
        <v>2402</v>
      </c>
      <c r="L869" s="39" t="s">
        <v>1317</v>
      </c>
      <c r="M869" s="39" t="s">
        <v>1316</v>
      </c>
      <c r="N869" s="39" t="s">
        <v>2254</v>
      </c>
      <c r="O869" s="39" t="s">
        <v>2430</v>
      </c>
      <c r="P869" s="39" t="s">
        <v>2429</v>
      </c>
      <c r="Q869" s="39" t="s">
        <v>94</v>
      </c>
      <c r="R869" s="39" t="s">
        <v>95</v>
      </c>
      <c r="S869" s="39" t="s">
        <v>571</v>
      </c>
      <c r="T869" s="39" t="s">
        <v>570</v>
      </c>
      <c r="U869" s="39" t="s">
        <v>569</v>
      </c>
      <c r="V869" s="39" t="s">
        <v>568</v>
      </c>
      <c r="W869" s="39" t="s">
        <v>567</v>
      </c>
      <c r="X869" s="39" t="s">
        <v>566</v>
      </c>
      <c r="Y869" s="39" t="s">
        <v>1313</v>
      </c>
      <c r="Z869" s="39" t="s">
        <v>1312</v>
      </c>
      <c r="AA869" s="39" t="s">
        <v>1046</v>
      </c>
      <c r="AB869" s="39" t="s">
        <v>1045</v>
      </c>
      <c r="AC869" s="39" t="s">
        <v>1044</v>
      </c>
      <c r="AD869" s="39" t="s">
        <v>1043</v>
      </c>
      <c r="AE869" s="39" t="s">
        <v>559</v>
      </c>
      <c r="AF869" s="39" t="s">
        <v>525</v>
      </c>
      <c r="AG869" s="39" t="s">
        <v>1019</v>
      </c>
      <c r="AH869" s="39" t="s">
        <v>1018</v>
      </c>
      <c r="AI869" s="40">
        <v>27878900</v>
      </c>
      <c r="AJ869" s="40">
        <v>0</v>
      </c>
      <c r="AK869" s="40">
        <v>0</v>
      </c>
      <c r="AL869" s="40">
        <v>27878900</v>
      </c>
      <c r="AM869" s="40">
        <v>27878900</v>
      </c>
      <c r="AN869" s="40">
        <v>0</v>
      </c>
      <c r="AO869" s="39" t="s">
        <v>2428</v>
      </c>
      <c r="AP869" s="39" t="s">
        <v>596</v>
      </c>
      <c r="AQ869" s="39" t="s">
        <v>2427</v>
      </c>
      <c r="AR869" s="39" t="s">
        <v>596</v>
      </c>
      <c r="AS869" s="38">
        <v>45842</v>
      </c>
    </row>
    <row r="870" spans="1:45" x14ac:dyDescent="0.2">
      <c r="A870" s="39" t="s">
        <v>582</v>
      </c>
      <c r="B870" s="38">
        <v>45658</v>
      </c>
      <c r="C870" s="38">
        <v>45961</v>
      </c>
      <c r="D870" s="39" t="s">
        <v>581</v>
      </c>
      <c r="E870" s="38">
        <v>45842</v>
      </c>
      <c r="F870" s="39" t="s">
        <v>1317</v>
      </c>
      <c r="G870" s="39" t="s">
        <v>1316</v>
      </c>
      <c r="H870" s="39" t="s">
        <v>601</v>
      </c>
      <c r="I870" s="38">
        <v>45842</v>
      </c>
      <c r="J870" s="38">
        <v>46022</v>
      </c>
      <c r="K870" s="39" t="s">
        <v>2402</v>
      </c>
      <c r="L870" s="39" t="s">
        <v>1317</v>
      </c>
      <c r="M870" s="39" t="s">
        <v>1316</v>
      </c>
      <c r="N870" s="39" t="s">
        <v>2254</v>
      </c>
      <c r="O870" s="39" t="s">
        <v>2430</v>
      </c>
      <c r="P870" s="39" t="s">
        <v>2429</v>
      </c>
      <c r="Q870" s="39" t="s">
        <v>96</v>
      </c>
      <c r="R870" s="39" t="s">
        <v>97</v>
      </c>
      <c r="S870" s="39" t="s">
        <v>571</v>
      </c>
      <c r="T870" s="39" t="s">
        <v>570</v>
      </c>
      <c r="U870" s="39" t="s">
        <v>569</v>
      </c>
      <c r="V870" s="39" t="s">
        <v>568</v>
      </c>
      <c r="W870" s="39" t="s">
        <v>567</v>
      </c>
      <c r="X870" s="39" t="s">
        <v>566</v>
      </c>
      <c r="Y870" s="39" t="s">
        <v>1313</v>
      </c>
      <c r="Z870" s="39" t="s">
        <v>1312</v>
      </c>
      <c r="AA870" s="39" t="s">
        <v>1046</v>
      </c>
      <c r="AB870" s="39" t="s">
        <v>1045</v>
      </c>
      <c r="AC870" s="39" t="s">
        <v>1044</v>
      </c>
      <c r="AD870" s="39" t="s">
        <v>1043</v>
      </c>
      <c r="AE870" s="39" t="s">
        <v>559</v>
      </c>
      <c r="AF870" s="39" t="s">
        <v>525</v>
      </c>
      <c r="AG870" s="39" t="s">
        <v>1019</v>
      </c>
      <c r="AH870" s="39" t="s">
        <v>1018</v>
      </c>
      <c r="AI870" s="40">
        <v>55724900</v>
      </c>
      <c r="AJ870" s="40">
        <v>0</v>
      </c>
      <c r="AK870" s="40">
        <v>0</v>
      </c>
      <c r="AL870" s="40">
        <v>55724900</v>
      </c>
      <c r="AM870" s="40">
        <v>55724900</v>
      </c>
      <c r="AN870" s="40">
        <v>0</v>
      </c>
      <c r="AO870" s="39" t="s">
        <v>2428</v>
      </c>
      <c r="AP870" s="39" t="s">
        <v>573</v>
      </c>
      <c r="AQ870" s="39" t="s">
        <v>2427</v>
      </c>
      <c r="AR870" s="39" t="s">
        <v>573</v>
      </c>
      <c r="AS870" s="38">
        <v>45842</v>
      </c>
    </row>
    <row r="871" spans="1:45" x14ac:dyDescent="0.2">
      <c r="A871" s="39" t="s">
        <v>582</v>
      </c>
      <c r="B871" s="38">
        <v>45658</v>
      </c>
      <c r="C871" s="38">
        <v>45961</v>
      </c>
      <c r="D871" s="39" t="s">
        <v>581</v>
      </c>
      <c r="E871" s="38">
        <v>45842</v>
      </c>
      <c r="F871" s="39" t="s">
        <v>1317</v>
      </c>
      <c r="G871" s="39" t="s">
        <v>1316</v>
      </c>
      <c r="H871" s="39" t="s">
        <v>601</v>
      </c>
      <c r="I871" s="38">
        <v>45842</v>
      </c>
      <c r="J871" s="38">
        <v>46022</v>
      </c>
      <c r="K871" s="39" t="s">
        <v>2402</v>
      </c>
      <c r="L871" s="39" t="s">
        <v>1317</v>
      </c>
      <c r="M871" s="39" t="s">
        <v>1316</v>
      </c>
      <c r="N871" s="39" t="s">
        <v>2254</v>
      </c>
      <c r="O871" s="39" t="s">
        <v>2430</v>
      </c>
      <c r="P871" s="39" t="s">
        <v>2429</v>
      </c>
      <c r="Q871" s="39" t="s">
        <v>381</v>
      </c>
      <c r="R871" s="39" t="s">
        <v>382</v>
      </c>
      <c r="S871" s="39" t="s">
        <v>571</v>
      </c>
      <c r="T871" s="39" t="s">
        <v>570</v>
      </c>
      <c r="U871" s="39" t="s">
        <v>569</v>
      </c>
      <c r="V871" s="39" t="s">
        <v>568</v>
      </c>
      <c r="W871" s="39" t="s">
        <v>567</v>
      </c>
      <c r="X871" s="39" t="s">
        <v>566</v>
      </c>
      <c r="Y871" s="39" t="s">
        <v>1313</v>
      </c>
      <c r="Z871" s="39" t="s">
        <v>1312</v>
      </c>
      <c r="AA871" s="39" t="s">
        <v>1046</v>
      </c>
      <c r="AB871" s="39" t="s">
        <v>1045</v>
      </c>
      <c r="AC871" s="39" t="s">
        <v>1044</v>
      </c>
      <c r="AD871" s="39" t="s">
        <v>1043</v>
      </c>
      <c r="AE871" s="39" t="s">
        <v>559</v>
      </c>
      <c r="AF871" s="39" t="s">
        <v>525</v>
      </c>
      <c r="AG871" s="39" t="s">
        <v>1019</v>
      </c>
      <c r="AH871" s="39" t="s">
        <v>1018</v>
      </c>
      <c r="AI871" s="40">
        <v>852545</v>
      </c>
      <c r="AJ871" s="40">
        <v>0</v>
      </c>
      <c r="AK871" s="40">
        <v>0</v>
      </c>
      <c r="AL871" s="40">
        <v>852545</v>
      </c>
      <c r="AM871" s="40">
        <v>852545</v>
      </c>
      <c r="AN871" s="40">
        <v>0</v>
      </c>
      <c r="AO871" s="39" t="s">
        <v>2428</v>
      </c>
      <c r="AP871" s="39" t="s">
        <v>580</v>
      </c>
      <c r="AQ871" s="39" t="s">
        <v>2427</v>
      </c>
      <c r="AR871" s="39" t="s">
        <v>580</v>
      </c>
      <c r="AS871" s="38">
        <v>45842</v>
      </c>
    </row>
    <row r="872" spans="1:45" x14ac:dyDescent="0.2">
      <c r="A872" s="39" t="s">
        <v>582</v>
      </c>
      <c r="B872" s="38">
        <v>45658</v>
      </c>
      <c r="C872" s="38">
        <v>45961</v>
      </c>
      <c r="D872" s="39" t="s">
        <v>581</v>
      </c>
      <c r="E872" s="38">
        <v>45842</v>
      </c>
      <c r="F872" s="39" t="s">
        <v>580</v>
      </c>
      <c r="G872" s="39" t="s">
        <v>579</v>
      </c>
      <c r="H872" s="39" t="s">
        <v>2426</v>
      </c>
      <c r="I872" s="38">
        <v>45840</v>
      </c>
      <c r="J872" s="38">
        <v>46022</v>
      </c>
      <c r="K872" s="39" t="s">
        <v>2425</v>
      </c>
      <c r="L872" s="39" t="s">
        <v>576</v>
      </c>
      <c r="M872" s="39" t="s">
        <v>575</v>
      </c>
      <c r="N872" s="39" t="s">
        <v>2424</v>
      </c>
      <c r="O872" s="39" t="s">
        <v>2423</v>
      </c>
      <c r="P872" s="39" t="s">
        <v>2422</v>
      </c>
      <c r="Q872" s="39" t="s">
        <v>1289</v>
      </c>
      <c r="R872" s="39" t="s">
        <v>514</v>
      </c>
      <c r="S872" s="39" t="s">
        <v>571</v>
      </c>
      <c r="T872" s="39" t="s">
        <v>570</v>
      </c>
      <c r="U872" s="39" t="s">
        <v>1090</v>
      </c>
      <c r="V872" s="39" t="s">
        <v>1089</v>
      </c>
      <c r="W872" s="39" t="s">
        <v>1288</v>
      </c>
      <c r="X872" s="39" t="s">
        <v>1004</v>
      </c>
      <c r="Y872" s="39" t="s">
        <v>596</v>
      </c>
      <c r="Z872" s="39" t="s">
        <v>692</v>
      </c>
      <c r="AA872" s="39" t="s">
        <v>2421</v>
      </c>
      <c r="AB872" s="39" t="s">
        <v>702</v>
      </c>
      <c r="AC872" s="39" t="s">
        <v>2420</v>
      </c>
      <c r="AD872" s="39" t="s">
        <v>2419</v>
      </c>
      <c r="AE872" s="39" t="s">
        <v>559</v>
      </c>
      <c r="AF872" s="39" t="s">
        <v>525</v>
      </c>
      <c r="AG872" s="39" t="s">
        <v>558</v>
      </c>
      <c r="AH872" s="39" t="s">
        <v>557</v>
      </c>
      <c r="AI872" s="40">
        <v>24640000</v>
      </c>
      <c r="AJ872" s="40">
        <v>896000</v>
      </c>
      <c r="AK872" s="40">
        <v>0</v>
      </c>
      <c r="AL872" s="40">
        <v>23744000</v>
      </c>
      <c r="AM872" s="40">
        <v>12544000</v>
      </c>
      <c r="AN872" s="40">
        <v>11200000</v>
      </c>
      <c r="AO872" s="39" t="s">
        <v>2418</v>
      </c>
      <c r="AP872" s="39" t="s">
        <v>554</v>
      </c>
      <c r="AQ872" s="39" t="s">
        <v>2417</v>
      </c>
      <c r="AR872" s="39" t="s">
        <v>554</v>
      </c>
      <c r="AS872" s="38">
        <v>45842</v>
      </c>
    </row>
    <row r="873" spans="1:45" x14ac:dyDescent="0.2">
      <c r="A873" s="39" t="s">
        <v>582</v>
      </c>
      <c r="B873" s="38">
        <v>45658</v>
      </c>
      <c r="C873" s="38">
        <v>45961</v>
      </c>
      <c r="D873" s="39" t="s">
        <v>581</v>
      </c>
      <c r="E873" s="38">
        <v>45845</v>
      </c>
      <c r="F873" s="39" t="s">
        <v>613</v>
      </c>
      <c r="G873" s="39" t="s">
        <v>1306</v>
      </c>
      <c r="H873" s="39" t="s">
        <v>2416</v>
      </c>
      <c r="I873" s="38">
        <v>45845</v>
      </c>
      <c r="J873" s="38">
        <v>46022</v>
      </c>
      <c r="K873" s="39" t="s">
        <v>2411</v>
      </c>
      <c r="L873" s="39" t="s">
        <v>576</v>
      </c>
      <c r="M873" s="39" t="s">
        <v>575</v>
      </c>
      <c r="N873" s="39" t="s">
        <v>1381</v>
      </c>
      <c r="O873" s="39" t="s">
        <v>2415</v>
      </c>
      <c r="P873" s="39" t="s">
        <v>2414</v>
      </c>
      <c r="Q873" s="39" t="s">
        <v>453</v>
      </c>
      <c r="R873" s="39" t="s">
        <v>454</v>
      </c>
      <c r="S873" s="39" t="s">
        <v>571</v>
      </c>
      <c r="T873" s="39" t="s">
        <v>570</v>
      </c>
      <c r="U873" s="39" t="s">
        <v>569</v>
      </c>
      <c r="V873" s="39" t="s">
        <v>568</v>
      </c>
      <c r="W873" s="39" t="s">
        <v>567</v>
      </c>
      <c r="X873" s="39" t="s">
        <v>566</v>
      </c>
      <c r="Y873" s="39" t="s">
        <v>1301</v>
      </c>
      <c r="Z873" s="39" t="s">
        <v>1300</v>
      </c>
      <c r="AA873" s="39" t="s">
        <v>1378</v>
      </c>
      <c r="AB873" s="39" t="s">
        <v>562</v>
      </c>
      <c r="AC873" s="39" t="s">
        <v>1377</v>
      </c>
      <c r="AD873" s="39" t="s">
        <v>1376</v>
      </c>
      <c r="AE873" s="39" t="s">
        <v>559</v>
      </c>
      <c r="AF873" s="39" t="s">
        <v>525</v>
      </c>
      <c r="AG873" s="39" t="s">
        <v>2004</v>
      </c>
      <c r="AH873" s="39" t="s">
        <v>2003</v>
      </c>
      <c r="AI873" s="40">
        <v>279330</v>
      </c>
      <c r="AJ873" s="40">
        <v>0</v>
      </c>
      <c r="AK873" s="40">
        <v>0</v>
      </c>
      <c r="AL873" s="40">
        <v>279330</v>
      </c>
      <c r="AM873" s="40">
        <v>279330</v>
      </c>
      <c r="AN873" s="40">
        <v>0</v>
      </c>
      <c r="AO873" s="39" t="s">
        <v>2413</v>
      </c>
      <c r="AP873" s="39" t="s">
        <v>554</v>
      </c>
      <c r="AQ873" s="39" t="s">
        <v>1374</v>
      </c>
      <c r="AR873" s="39" t="s">
        <v>554</v>
      </c>
      <c r="AS873" s="38">
        <v>45845</v>
      </c>
    </row>
    <row r="874" spans="1:45" x14ac:dyDescent="0.2">
      <c r="A874" s="39" t="s">
        <v>582</v>
      </c>
      <c r="B874" s="38">
        <v>45658</v>
      </c>
      <c r="C874" s="38">
        <v>45961</v>
      </c>
      <c r="D874" s="39" t="s">
        <v>581</v>
      </c>
      <c r="E874" s="38">
        <v>45845</v>
      </c>
      <c r="F874" s="39" t="s">
        <v>580</v>
      </c>
      <c r="G874" s="39" t="s">
        <v>579</v>
      </c>
      <c r="H874" s="39" t="s">
        <v>2412</v>
      </c>
      <c r="I874" s="38">
        <v>45845</v>
      </c>
      <c r="J874" s="38">
        <v>46022</v>
      </c>
      <c r="K874" s="39" t="s">
        <v>2411</v>
      </c>
      <c r="L874" s="39" t="s">
        <v>576</v>
      </c>
      <c r="M874" s="39" t="s">
        <v>575</v>
      </c>
      <c r="N874" s="39" t="s">
        <v>2282</v>
      </c>
      <c r="O874" s="39" t="s">
        <v>2410</v>
      </c>
      <c r="P874" s="39" t="s">
        <v>2409</v>
      </c>
      <c r="Q874" s="39" t="s">
        <v>2294</v>
      </c>
      <c r="R874" s="39" t="s">
        <v>516</v>
      </c>
      <c r="S874" s="39" t="s">
        <v>571</v>
      </c>
      <c r="T874" s="39" t="s">
        <v>570</v>
      </c>
      <c r="U874" s="39" t="s">
        <v>2332</v>
      </c>
      <c r="V874" s="39" t="s">
        <v>2331</v>
      </c>
      <c r="W874" s="39" t="s">
        <v>2291</v>
      </c>
      <c r="X874" s="39" t="s">
        <v>1004</v>
      </c>
      <c r="Y874" s="39" t="s">
        <v>596</v>
      </c>
      <c r="Z874" s="39" t="s">
        <v>692</v>
      </c>
      <c r="AA874" s="39" t="s">
        <v>2408</v>
      </c>
      <c r="AB874" s="39" t="s">
        <v>702</v>
      </c>
      <c r="AC874" s="39" t="s">
        <v>2407</v>
      </c>
      <c r="AD874" s="39" t="s">
        <v>2406</v>
      </c>
      <c r="AE874" s="39" t="s">
        <v>559</v>
      </c>
      <c r="AF874" s="39" t="s">
        <v>525</v>
      </c>
      <c r="AG874" s="39" t="s">
        <v>558</v>
      </c>
      <c r="AH874" s="39" t="s">
        <v>557</v>
      </c>
      <c r="AI874" s="40">
        <v>33400000</v>
      </c>
      <c r="AJ874" s="40">
        <v>1800000</v>
      </c>
      <c r="AK874" s="40">
        <v>0</v>
      </c>
      <c r="AL874" s="40">
        <v>31600000</v>
      </c>
      <c r="AM874" s="40">
        <v>16600000</v>
      </c>
      <c r="AN874" s="40">
        <v>15000000</v>
      </c>
      <c r="AO874" s="39" t="s">
        <v>2405</v>
      </c>
      <c r="AP874" s="39" t="s">
        <v>554</v>
      </c>
      <c r="AQ874" s="39" t="s">
        <v>2404</v>
      </c>
      <c r="AR874" s="39" t="s">
        <v>554</v>
      </c>
      <c r="AS874" s="38">
        <v>45845</v>
      </c>
    </row>
    <row r="875" spans="1:45" x14ac:dyDescent="0.2">
      <c r="A875" s="39" t="s">
        <v>582</v>
      </c>
      <c r="B875" s="38">
        <v>45658</v>
      </c>
      <c r="C875" s="38">
        <v>45961</v>
      </c>
      <c r="D875" s="39" t="s">
        <v>581</v>
      </c>
      <c r="E875" s="38">
        <v>45847</v>
      </c>
      <c r="F875" s="39" t="s">
        <v>671</v>
      </c>
      <c r="G875" s="39" t="s">
        <v>1030</v>
      </c>
      <c r="H875" s="39" t="s">
        <v>2403</v>
      </c>
      <c r="I875" s="38">
        <v>45842</v>
      </c>
      <c r="J875" s="38">
        <v>46022</v>
      </c>
      <c r="K875" s="39" t="s">
        <v>2402</v>
      </c>
      <c r="L875" s="39" t="s">
        <v>576</v>
      </c>
      <c r="M875" s="39" t="s">
        <v>575</v>
      </c>
      <c r="N875" s="39" t="s">
        <v>2401</v>
      </c>
      <c r="O875" s="39" t="s">
        <v>2400</v>
      </c>
      <c r="P875" s="39" t="s">
        <v>2399</v>
      </c>
      <c r="Q875" s="39" t="s">
        <v>547</v>
      </c>
      <c r="R875" s="39" t="s">
        <v>548</v>
      </c>
      <c r="S875" s="39" t="s">
        <v>571</v>
      </c>
      <c r="T875" s="39" t="s">
        <v>570</v>
      </c>
      <c r="U875" s="39" t="s">
        <v>569</v>
      </c>
      <c r="V875" s="39" t="s">
        <v>568</v>
      </c>
      <c r="W875" s="39" t="s">
        <v>567</v>
      </c>
      <c r="X875" s="39" t="s">
        <v>566</v>
      </c>
      <c r="Y875" s="39" t="s">
        <v>1024</v>
      </c>
      <c r="Z875" s="39" t="s">
        <v>1023</v>
      </c>
      <c r="AA875" s="39" t="s">
        <v>2398</v>
      </c>
      <c r="AB875" s="39" t="s">
        <v>562</v>
      </c>
      <c r="AC875" s="39" t="s">
        <v>2397</v>
      </c>
      <c r="AD875" s="39" t="s">
        <v>2396</v>
      </c>
      <c r="AE875" s="39" t="s">
        <v>559</v>
      </c>
      <c r="AF875" s="39" t="s">
        <v>525</v>
      </c>
      <c r="AG875" s="39" t="s">
        <v>2395</v>
      </c>
      <c r="AH875" s="39" t="s">
        <v>2394</v>
      </c>
      <c r="AI875" s="40">
        <v>6197953</v>
      </c>
      <c r="AJ875" s="40">
        <v>0</v>
      </c>
      <c r="AK875" s="40">
        <v>0</v>
      </c>
      <c r="AL875" s="40">
        <v>6197953</v>
      </c>
      <c r="AM875" s="40">
        <v>6197953</v>
      </c>
      <c r="AN875" s="40">
        <v>0</v>
      </c>
      <c r="AO875" s="39" t="s">
        <v>2393</v>
      </c>
      <c r="AP875" s="39" t="s">
        <v>554</v>
      </c>
      <c r="AQ875" s="39" t="s">
        <v>2392</v>
      </c>
      <c r="AR875" s="39" t="s">
        <v>554</v>
      </c>
      <c r="AS875" s="38">
        <v>45847</v>
      </c>
    </row>
    <row r="876" spans="1:45" x14ac:dyDescent="0.2">
      <c r="A876" s="39" t="s">
        <v>582</v>
      </c>
      <c r="B876" s="38">
        <v>45658</v>
      </c>
      <c r="C876" s="38">
        <v>45961</v>
      </c>
      <c r="D876" s="39" t="s">
        <v>581</v>
      </c>
      <c r="E876" s="38">
        <v>45847</v>
      </c>
      <c r="F876" s="39" t="s">
        <v>580</v>
      </c>
      <c r="G876" s="39" t="s">
        <v>579</v>
      </c>
      <c r="H876" s="39" t="s">
        <v>2391</v>
      </c>
      <c r="I876" s="38">
        <v>45847</v>
      </c>
      <c r="J876" s="38">
        <v>46022</v>
      </c>
      <c r="K876" s="39" t="s">
        <v>2390</v>
      </c>
      <c r="L876" s="39" t="s">
        <v>576</v>
      </c>
      <c r="M876" s="39" t="s">
        <v>575</v>
      </c>
      <c r="N876" s="39" t="s">
        <v>2242</v>
      </c>
      <c r="O876" s="39" t="s">
        <v>2015</v>
      </c>
      <c r="P876" s="39" t="s">
        <v>2389</v>
      </c>
      <c r="Q876" s="39" t="s">
        <v>1008</v>
      </c>
      <c r="R876" s="39" t="s">
        <v>500</v>
      </c>
      <c r="S876" s="39" t="s">
        <v>571</v>
      </c>
      <c r="T876" s="39" t="s">
        <v>570</v>
      </c>
      <c r="U876" s="39" t="s">
        <v>1007</v>
      </c>
      <c r="V876" s="39" t="s">
        <v>1006</v>
      </c>
      <c r="W876" s="39" t="s">
        <v>1005</v>
      </c>
      <c r="X876" s="39" t="s">
        <v>1004</v>
      </c>
      <c r="Y876" s="39" t="s">
        <v>596</v>
      </c>
      <c r="Z876" s="39" t="s">
        <v>692</v>
      </c>
      <c r="AA876" s="39" t="s">
        <v>2388</v>
      </c>
      <c r="AB876" s="39" t="s">
        <v>702</v>
      </c>
      <c r="AC876" s="39" t="s">
        <v>2387</v>
      </c>
      <c r="AD876" s="39" t="s">
        <v>2386</v>
      </c>
      <c r="AE876" s="39" t="s">
        <v>559</v>
      </c>
      <c r="AF876" s="39" t="s">
        <v>525</v>
      </c>
      <c r="AG876" s="39" t="s">
        <v>558</v>
      </c>
      <c r="AH876" s="39" t="s">
        <v>557</v>
      </c>
      <c r="AI876" s="40">
        <v>14420000</v>
      </c>
      <c r="AJ876" s="40">
        <v>0</v>
      </c>
      <c r="AK876" s="40">
        <v>0</v>
      </c>
      <c r="AL876" s="40">
        <v>14420000</v>
      </c>
      <c r="AM876" s="40">
        <v>14420000</v>
      </c>
      <c r="AN876" s="40">
        <v>0</v>
      </c>
      <c r="AO876" s="39" t="s">
        <v>2385</v>
      </c>
      <c r="AP876" s="39" t="s">
        <v>554</v>
      </c>
      <c r="AQ876" s="39" t="s">
        <v>2384</v>
      </c>
      <c r="AR876" s="39" t="s">
        <v>554</v>
      </c>
      <c r="AS876" s="38">
        <v>45847</v>
      </c>
    </row>
    <row r="877" spans="1:45" x14ac:dyDescent="0.2">
      <c r="A877" s="39" t="s">
        <v>582</v>
      </c>
      <c r="B877" s="38">
        <v>45658</v>
      </c>
      <c r="C877" s="38">
        <v>45961</v>
      </c>
      <c r="D877" s="39" t="s">
        <v>581</v>
      </c>
      <c r="E877" s="38">
        <v>45847</v>
      </c>
      <c r="F877" s="39" t="s">
        <v>580</v>
      </c>
      <c r="G877" s="39" t="s">
        <v>579</v>
      </c>
      <c r="H877" s="39" t="s">
        <v>2383</v>
      </c>
      <c r="I877" s="38">
        <v>45846</v>
      </c>
      <c r="J877" s="38">
        <v>46022</v>
      </c>
      <c r="K877" s="39" t="s">
        <v>2373</v>
      </c>
      <c r="L877" s="39" t="s">
        <v>576</v>
      </c>
      <c r="M877" s="39" t="s">
        <v>575</v>
      </c>
      <c r="N877" s="39" t="s">
        <v>2382</v>
      </c>
      <c r="O877" s="39" t="s">
        <v>2381</v>
      </c>
      <c r="P877" s="39" t="s">
        <v>2380</v>
      </c>
      <c r="Q877" s="39" t="s">
        <v>363</v>
      </c>
      <c r="R877" s="39" t="s">
        <v>364</v>
      </c>
      <c r="S877" s="39" t="s">
        <v>571</v>
      </c>
      <c r="T877" s="39" t="s">
        <v>570</v>
      </c>
      <c r="U877" s="39" t="s">
        <v>569</v>
      </c>
      <c r="V877" s="39" t="s">
        <v>568</v>
      </c>
      <c r="W877" s="39" t="s">
        <v>567</v>
      </c>
      <c r="X877" s="39" t="s">
        <v>566</v>
      </c>
      <c r="Y877" s="39" t="s">
        <v>636</v>
      </c>
      <c r="Z877" s="39" t="s">
        <v>635</v>
      </c>
      <c r="AA877" s="39" t="s">
        <v>2379</v>
      </c>
      <c r="AB877" s="39" t="s">
        <v>562</v>
      </c>
      <c r="AC877" s="39" t="s">
        <v>2378</v>
      </c>
      <c r="AD877" s="39" t="s">
        <v>2377</v>
      </c>
      <c r="AE877" s="39" t="s">
        <v>559</v>
      </c>
      <c r="AF877" s="39" t="s">
        <v>525</v>
      </c>
      <c r="AG877" s="39" t="s">
        <v>558</v>
      </c>
      <c r="AH877" s="39" t="s">
        <v>557</v>
      </c>
      <c r="AI877" s="40">
        <v>64036000</v>
      </c>
      <c r="AJ877" s="40">
        <v>0</v>
      </c>
      <c r="AK877" s="40">
        <v>0</v>
      </c>
      <c r="AL877" s="40">
        <v>64036000</v>
      </c>
      <c r="AM877" s="40">
        <v>4205000</v>
      </c>
      <c r="AN877" s="40">
        <v>59831000</v>
      </c>
      <c r="AO877" s="39" t="s">
        <v>2376</v>
      </c>
      <c r="AP877" s="39" t="s">
        <v>554</v>
      </c>
      <c r="AQ877" s="39" t="s">
        <v>2375</v>
      </c>
      <c r="AR877" s="39" t="s">
        <v>554</v>
      </c>
      <c r="AS877" s="38">
        <v>45847</v>
      </c>
    </row>
    <row r="878" spans="1:45" x14ac:dyDescent="0.2">
      <c r="A878" s="39" t="s">
        <v>582</v>
      </c>
      <c r="B878" s="38">
        <v>45658</v>
      </c>
      <c r="C878" s="38">
        <v>45961</v>
      </c>
      <c r="D878" s="39" t="s">
        <v>581</v>
      </c>
      <c r="E878" s="38">
        <v>45848</v>
      </c>
      <c r="F878" s="39" t="s">
        <v>580</v>
      </c>
      <c r="G878" s="39" t="s">
        <v>579</v>
      </c>
      <c r="H878" s="39" t="s">
        <v>2374</v>
      </c>
      <c r="I878" s="38">
        <v>45846</v>
      </c>
      <c r="J878" s="38">
        <v>46022</v>
      </c>
      <c r="K878" s="39" t="s">
        <v>2373</v>
      </c>
      <c r="L878" s="39" t="s">
        <v>576</v>
      </c>
      <c r="M878" s="39" t="s">
        <v>575</v>
      </c>
      <c r="N878" s="39" t="s">
        <v>2309</v>
      </c>
      <c r="O878" s="39" t="s">
        <v>2372</v>
      </c>
      <c r="P878" s="39" t="s">
        <v>2371</v>
      </c>
      <c r="Q878" s="39" t="s">
        <v>1289</v>
      </c>
      <c r="R878" s="39" t="s">
        <v>514</v>
      </c>
      <c r="S878" s="39" t="s">
        <v>571</v>
      </c>
      <c r="T878" s="39" t="s">
        <v>570</v>
      </c>
      <c r="U878" s="39" t="s">
        <v>1461</v>
      </c>
      <c r="V878" s="39" t="s">
        <v>1460</v>
      </c>
      <c r="W878" s="39" t="s">
        <v>1288</v>
      </c>
      <c r="X878" s="39" t="s">
        <v>1004</v>
      </c>
      <c r="Y878" s="39" t="s">
        <v>596</v>
      </c>
      <c r="Z878" s="39" t="s">
        <v>692</v>
      </c>
      <c r="AA878" s="39" t="s">
        <v>2370</v>
      </c>
      <c r="AB878" s="39" t="s">
        <v>702</v>
      </c>
      <c r="AC878" s="39" t="s">
        <v>2369</v>
      </c>
      <c r="AD878" s="39" t="s">
        <v>2368</v>
      </c>
      <c r="AE878" s="39" t="s">
        <v>559</v>
      </c>
      <c r="AF878" s="39" t="s">
        <v>525</v>
      </c>
      <c r="AG878" s="39" t="s">
        <v>558</v>
      </c>
      <c r="AH878" s="39" t="s">
        <v>557</v>
      </c>
      <c r="AI878" s="40">
        <v>45000000</v>
      </c>
      <c r="AJ878" s="40">
        <v>2250000</v>
      </c>
      <c r="AK878" s="40">
        <v>0</v>
      </c>
      <c r="AL878" s="40">
        <v>42750000</v>
      </c>
      <c r="AM878" s="40">
        <v>20250000</v>
      </c>
      <c r="AN878" s="40">
        <v>22500000</v>
      </c>
      <c r="AO878" s="39" t="s">
        <v>2367</v>
      </c>
      <c r="AP878" s="39" t="s">
        <v>554</v>
      </c>
      <c r="AQ878" s="39" t="s">
        <v>2366</v>
      </c>
      <c r="AR878" s="39" t="s">
        <v>554</v>
      </c>
      <c r="AS878" s="38">
        <v>45848</v>
      </c>
    </row>
    <row r="879" spans="1:45" x14ac:dyDescent="0.2">
      <c r="A879" s="39" t="s">
        <v>582</v>
      </c>
      <c r="B879" s="38">
        <v>45658</v>
      </c>
      <c r="C879" s="38">
        <v>45961</v>
      </c>
      <c r="D879" s="39" t="s">
        <v>581</v>
      </c>
      <c r="E879" s="38">
        <v>45849</v>
      </c>
      <c r="F879" s="39" t="s">
        <v>580</v>
      </c>
      <c r="G879" s="39" t="s">
        <v>579</v>
      </c>
      <c r="H879" s="39" t="s">
        <v>2363</v>
      </c>
      <c r="I879" s="38">
        <v>45849</v>
      </c>
      <c r="J879" s="38">
        <v>46022</v>
      </c>
      <c r="K879" s="39" t="s">
        <v>2362</v>
      </c>
      <c r="L879" s="39" t="s">
        <v>576</v>
      </c>
      <c r="M879" s="39" t="s">
        <v>575</v>
      </c>
      <c r="N879" s="39" t="s">
        <v>2273</v>
      </c>
      <c r="O879" s="39" t="s">
        <v>2296</v>
      </c>
      <c r="P879" s="39" t="s">
        <v>2365</v>
      </c>
      <c r="Q879" s="39" t="s">
        <v>2359</v>
      </c>
      <c r="R879" s="39" t="s">
        <v>520</v>
      </c>
      <c r="S879" s="39" t="s">
        <v>571</v>
      </c>
      <c r="T879" s="39" t="s">
        <v>570</v>
      </c>
      <c r="U879" s="39" t="s">
        <v>1007</v>
      </c>
      <c r="V879" s="39" t="s">
        <v>1006</v>
      </c>
      <c r="W879" s="39" t="s">
        <v>2358</v>
      </c>
      <c r="X879" s="39" t="s">
        <v>1150</v>
      </c>
      <c r="Y879" s="39" t="s">
        <v>596</v>
      </c>
      <c r="Z879" s="39" t="s">
        <v>692</v>
      </c>
      <c r="AA879" s="39" t="s">
        <v>2357</v>
      </c>
      <c r="AB879" s="39" t="s">
        <v>702</v>
      </c>
      <c r="AC879" s="39" t="s">
        <v>2356</v>
      </c>
      <c r="AD879" s="39" t="s">
        <v>2355</v>
      </c>
      <c r="AE879" s="39" t="s">
        <v>559</v>
      </c>
      <c r="AF879" s="39" t="s">
        <v>525</v>
      </c>
      <c r="AG879" s="39" t="s">
        <v>558</v>
      </c>
      <c r="AH879" s="39" t="s">
        <v>557</v>
      </c>
      <c r="AI879" s="40">
        <v>55000000</v>
      </c>
      <c r="AJ879" s="40">
        <v>55000000</v>
      </c>
      <c r="AK879" s="40">
        <v>0</v>
      </c>
      <c r="AL879" s="40">
        <v>0</v>
      </c>
      <c r="AM879" s="40">
        <v>0</v>
      </c>
      <c r="AN879" s="40">
        <v>0</v>
      </c>
      <c r="AO879" s="39" t="s">
        <v>2364</v>
      </c>
      <c r="AP879" s="39" t="s">
        <v>554</v>
      </c>
      <c r="AQ879" s="39" t="s">
        <v>2353</v>
      </c>
      <c r="AR879" s="39" t="s">
        <v>554</v>
      </c>
      <c r="AS879" s="38">
        <v>45849</v>
      </c>
    </row>
    <row r="880" spans="1:45" x14ac:dyDescent="0.2">
      <c r="A880" s="39" t="s">
        <v>582</v>
      </c>
      <c r="B880" s="38">
        <v>45658</v>
      </c>
      <c r="C880" s="38">
        <v>45961</v>
      </c>
      <c r="D880" s="39" t="s">
        <v>581</v>
      </c>
      <c r="E880" s="38">
        <v>45849</v>
      </c>
      <c r="F880" s="39" t="s">
        <v>580</v>
      </c>
      <c r="G880" s="39" t="s">
        <v>579</v>
      </c>
      <c r="H880" s="39" t="s">
        <v>2363</v>
      </c>
      <c r="I880" s="38">
        <v>45849</v>
      </c>
      <c r="J880" s="38">
        <v>46022</v>
      </c>
      <c r="K880" s="39" t="s">
        <v>2362</v>
      </c>
      <c r="L880" s="39" t="s">
        <v>576</v>
      </c>
      <c r="M880" s="39" t="s">
        <v>575</v>
      </c>
      <c r="N880" s="39" t="s">
        <v>2273</v>
      </c>
      <c r="O880" s="39" t="s">
        <v>2361</v>
      </c>
      <c r="P880" s="39" t="s">
        <v>2360</v>
      </c>
      <c r="Q880" s="39" t="s">
        <v>2359</v>
      </c>
      <c r="R880" s="39" t="s">
        <v>520</v>
      </c>
      <c r="S880" s="39" t="s">
        <v>571</v>
      </c>
      <c r="T880" s="39" t="s">
        <v>570</v>
      </c>
      <c r="U880" s="39" t="s">
        <v>1007</v>
      </c>
      <c r="V880" s="39" t="s">
        <v>1006</v>
      </c>
      <c r="W880" s="39" t="s">
        <v>2358</v>
      </c>
      <c r="X880" s="39" t="s">
        <v>1150</v>
      </c>
      <c r="Y880" s="39" t="s">
        <v>596</v>
      </c>
      <c r="Z880" s="39" t="s">
        <v>692</v>
      </c>
      <c r="AA880" s="39" t="s">
        <v>2357</v>
      </c>
      <c r="AB880" s="39" t="s">
        <v>702</v>
      </c>
      <c r="AC880" s="39" t="s">
        <v>2356</v>
      </c>
      <c r="AD880" s="39" t="s">
        <v>2355</v>
      </c>
      <c r="AE880" s="39" t="s">
        <v>559</v>
      </c>
      <c r="AF880" s="39" t="s">
        <v>525</v>
      </c>
      <c r="AG880" s="39" t="s">
        <v>558</v>
      </c>
      <c r="AH880" s="39" t="s">
        <v>557</v>
      </c>
      <c r="AI880" s="40">
        <v>55000000</v>
      </c>
      <c r="AJ880" s="40">
        <v>3333333</v>
      </c>
      <c r="AK880" s="40">
        <v>0</v>
      </c>
      <c r="AL880" s="40">
        <v>51666667</v>
      </c>
      <c r="AM880" s="40">
        <v>26666667</v>
      </c>
      <c r="AN880" s="40">
        <v>25000000</v>
      </c>
      <c r="AO880" s="39" t="s">
        <v>2354</v>
      </c>
      <c r="AP880" s="39" t="s">
        <v>554</v>
      </c>
      <c r="AQ880" s="39" t="s">
        <v>2353</v>
      </c>
      <c r="AR880" s="39" t="s">
        <v>554</v>
      </c>
      <c r="AS880" s="38">
        <v>45849</v>
      </c>
    </row>
    <row r="881" spans="1:45" x14ac:dyDescent="0.2">
      <c r="A881" s="39" t="s">
        <v>582</v>
      </c>
      <c r="B881" s="38">
        <v>45658</v>
      </c>
      <c r="C881" s="38">
        <v>45961</v>
      </c>
      <c r="D881" s="39" t="s">
        <v>581</v>
      </c>
      <c r="E881" s="38">
        <v>45852</v>
      </c>
      <c r="F881" s="39" t="s">
        <v>614</v>
      </c>
      <c r="G881" s="39" t="s">
        <v>1054</v>
      </c>
      <c r="H881" s="39" t="s">
        <v>1128</v>
      </c>
      <c r="I881" s="38">
        <v>45852</v>
      </c>
      <c r="J881" s="38">
        <v>46022</v>
      </c>
      <c r="K881" s="39" t="s">
        <v>2348</v>
      </c>
      <c r="L881" s="39" t="s">
        <v>576</v>
      </c>
      <c r="M881" s="39" t="s">
        <v>575</v>
      </c>
      <c r="N881" s="39" t="s">
        <v>1051</v>
      </c>
      <c r="O881" s="39" t="s">
        <v>2352</v>
      </c>
      <c r="P881" s="39" t="s">
        <v>2351</v>
      </c>
      <c r="Q881" s="39" t="s">
        <v>343</v>
      </c>
      <c r="R881" s="39" t="s">
        <v>344</v>
      </c>
      <c r="S881" s="39" t="s">
        <v>571</v>
      </c>
      <c r="T881" s="39" t="s">
        <v>570</v>
      </c>
      <c r="U881" s="39" t="s">
        <v>569</v>
      </c>
      <c r="V881" s="39" t="s">
        <v>568</v>
      </c>
      <c r="W881" s="39" t="s">
        <v>567</v>
      </c>
      <c r="X881" s="39" t="s">
        <v>566</v>
      </c>
      <c r="Y881" s="39" t="s">
        <v>1048</v>
      </c>
      <c r="Z881" s="39" t="s">
        <v>1047</v>
      </c>
      <c r="AA881" s="39" t="s">
        <v>1125</v>
      </c>
      <c r="AB881" s="39" t="s">
        <v>562</v>
      </c>
      <c r="AC881" s="39" t="s">
        <v>1044</v>
      </c>
      <c r="AD881" s="39" t="s">
        <v>1124</v>
      </c>
      <c r="AE881" s="39" t="s">
        <v>559</v>
      </c>
      <c r="AF881" s="39" t="s">
        <v>525</v>
      </c>
      <c r="AG881" s="39" t="s">
        <v>2004</v>
      </c>
      <c r="AH881" s="39" t="s">
        <v>2003</v>
      </c>
      <c r="AI881" s="40">
        <v>91400</v>
      </c>
      <c r="AJ881" s="40">
        <v>0</v>
      </c>
      <c r="AK881" s="40">
        <v>0</v>
      </c>
      <c r="AL881" s="40">
        <v>91400</v>
      </c>
      <c r="AM881" s="40">
        <v>91400</v>
      </c>
      <c r="AN881" s="40">
        <v>0</v>
      </c>
      <c r="AO881" s="39" t="s">
        <v>2350</v>
      </c>
      <c r="AP881" s="39" t="s">
        <v>554</v>
      </c>
      <c r="AQ881" s="39" t="s">
        <v>1041</v>
      </c>
      <c r="AR881" s="39" t="s">
        <v>554</v>
      </c>
      <c r="AS881" s="38">
        <v>45852</v>
      </c>
    </row>
    <row r="882" spans="1:45" x14ac:dyDescent="0.2">
      <c r="A882" s="39" t="s">
        <v>582</v>
      </c>
      <c r="B882" s="38">
        <v>45658</v>
      </c>
      <c r="C882" s="38">
        <v>45961</v>
      </c>
      <c r="D882" s="39" t="s">
        <v>581</v>
      </c>
      <c r="E882" s="38">
        <v>45852</v>
      </c>
      <c r="F882" s="39" t="s">
        <v>613</v>
      </c>
      <c r="G882" s="39" t="s">
        <v>1306</v>
      </c>
      <c r="H882" s="39" t="s">
        <v>2349</v>
      </c>
      <c r="I882" s="38">
        <v>45852</v>
      </c>
      <c r="J882" s="38">
        <v>46022</v>
      </c>
      <c r="K882" s="39" t="s">
        <v>2348</v>
      </c>
      <c r="L882" s="39" t="s">
        <v>576</v>
      </c>
      <c r="M882" s="39" t="s">
        <v>575</v>
      </c>
      <c r="N882" s="39" t="s">
        <v>1423</v>
      </c>
      <c r="O882" s="39" t="s">
        <v>2347</v>
      </c>
      <c r="P882" s="39" t="s">
        <v>2346</v>
      </c>
      <c r="Q882" s="39" t="s">
        <v>429</v>
      </c>
      <c r="R882" s="39" t="s">
        <v>430</v>
      </c>
      <c r="S882" s="39" t="s">
        <v>571</v>
      </c>
      <c r="T882" s="39" t="s">
        <v>570</v>
      </c>
      <c r="U882" s="39" t="s">
        <v>569</v>
      </c>
      <c r="V882" s="39" t="s">
        <v>568</v>
      </c>
      <c r="W882" s="39" t="s">
        <v>567</v>
      </c>
      <c r="X882" s="39" t="s">
        <v>566</v>
      </c>
      <c r="Y882" s="39" t="s">
        <v>1301</v>
      </c>
      <c r="Z882" s="39" t="s">
        <v>1300</v>
      </c>
      <c r="AA882" s="39" t="s">
        <v>1420</v>
      </c>
      <c r="AB882" s="39" t="s">
        <v>562</v>
      </c>
      <c r="AC882" s="39" t="s">
        <v>1419</v>
      </c>
      <c r="AD882" s="39" t="s">
        <v>1418</v>
      </c>
      <c r="AE882" s="39" t="s">
        <v>559</v>
      </c>
      <c r="AF882" s="39" t="s">
        <v>525</v>
      </c>
      <c r="AG882" s="39" t="s">
        <v>2004</v>
      </c>
      <c r="AH882" s="39" t="s">
        <v>2003</v>
      </c>
      <c r="AI882" s="40">
        <v>3953930</v>
      </c>
      <c r="AJ882" s="40">
        <v>0</v>
      </c>
      <c r="AK882" s="40">
        <v>0</v>
      </c>
      <c r="AL882" s="40">
        <v>3953930</v>
      </c>
      <c r="AM882" s="40">
        <v>3953930</v>
      </c>
      <c r="AN882" s="40">
        <v>0</v>
      </c>
      <c r="AO882" s="39" t="s">
        <v>2345</v>
      </c>
      <c r="AP882" s="39" t="s">
        <v>554</v>
      </c>
      <c r="AQ882" s="39" t="s">
        <v>1416</v>
      </c>
      <c r="AR882" s="39" t="s">
        <v>554</v>
      </c>
      <c r="AS882" s="38">
        <v>45852</v>
      </c>
    </row>
    <row r="883" spans="1:45" x14ac:dyDescent="0.2">
      <c r="A883" s="39" t="s">
        <v>582</v>
      </c>
      <c r="B883" s="38">
        <v>45658</v>
      </c>
      <c r="C883" s="38">
        <v>45961</v>
      </c>
      <c r="D883" s="39" t="s">
        <v>581</v>
      </c>
      <c r="E883" s="38">
        <v>45855</v>
      </c>
      <c r="F883" s="39" t="s">
        <v>580</v>
      </c>
      <c r="G883" s="39" t="s">
        <v>579</v>
      </c>
      <c r="H883" s="39" t="s">
        <v>2344</v>
      </c>
      <c r="I883" s="38">
        <v>45855</v>
      </c>
      <c r="J883" s="38">
        <v>46022</v>
      </c>
      <c r="K883" s="39" t="s">
        <v>2343</v>
      </c>
      <c r="L883" s="39" t="s">
        <v>576</v>
      </c>
      <c r="M883" s="39" t="s">
        <v>575</v>
      </c>
      <c r="N883" s="39" t="s">
        <v>2259</v>
      </c>
      <c r="O883" s="39" t="s">
        <v>2342</v>
      </c>
      <c r="P883" s="39" t="s">
        <v>2341</v>
      </c>
      <c r="Q883" s="39" t="s">
        <v>594</v>
      </c>
      <c r="R883" s="39" t="s">
        <v>494</v>
      </c>
      <c r="S883" s="39" t="s">
        <v>571</v>
      </c>
      <c r="T883" s="39" t="s">
        <v>570</v>
      </c>
      <c r="U883" s="39" t="s">
        <v>1007</v>
      </c>
      <c r="V883" s="39" t="s">
        <v>1006</v>
      </c>
      <c r="W883" s="39" t="s">
        <v>591</v>
      </c>
      <c r="X883" s="39" t="s">
        <v>590</v>
      </c>
      <c r="Y883" s="39" t="s">
        <v>596</v>
      </c>
      <c r="Z883" s="39" t="s">
        <v>692</v>
      </c>
      <c r="AA883" s="39" t="s">
        <v>2340</v>
      </c>
      <c r="AB883" s="39" t="s">
        <v>702</v>
      </c>
      <c r="AC883" s="39" t="s">
        <v>2339</v>
      </c>
      <c r="AD883" s="39" t="s">
        <v>2338</v>
      </c>
      <c r="AE883" s="39" t="s">
        <v>559</v>
      </c>
      <c r="AF883" s="39" t="s">
        <v>525</v>
      </c>
      <c r="AG883" s="39" t="s">
        <v>699</v>
      </c>
      <c r="AH883" s="39" t="s">
        <v>698</v>
      </c>
      <c r="AI883" s="40">
        <v>56135000</v>
      </c>
      <c r="AJ883" s="40">
        <v>748467</v>
      </c>
      <c r="AK883" s="40">
        <v>0</v>
      </c>
      <c r="AL883" s="40">
        <v>55386533</v>
      </c>
      <c r="AM883" s="40">
        <v>27319033</v>
      </c>
      <c r="AN883" s="40">
        <v>28067500</v>
      </c>
      <c r="AO883" s="39" t="s">
        <v>2337</v>
      </c>
      <c r="AP883" s="39" t="s">
        <v>554</v>
      </c>
      <c r="AQ883" s="39" t="s">
        <v>2336</v>
      </c>
      <c r="AR883" s="39" t="s">
        <v>554</v>
      </c>
      <c r="AS883" s="38">
        <v>45855</v>
      </c>
    </row>
    <row r="884" spans="1:45" x14ac:dyDescent="0.2">
      <c r="A884" s="39" t="s">
        <v>582</v>
      </c>
      <c r="B884" s="38">
        <v>45658</v>
      </c>
      <c r="C884" s="38">
        <v>45961</v>
      </c>
      <c r="D884" s="39" t="s">
        <v>581</v>
      </c>
      <c r="E884" s="38">
        <v>45855</v>
      </c>
      <c r="F884" s="39" t="s">
        <v>580</v>
      </c>
      <c r="G884" s="39" t="s">
        <v>579</v>
      </c>
      <c r="H884" s="39" t="s">
        <v>2335</v>
      </c>
      <c r="I884" s="38">
        <v>45854</v>
      </c>
      <c r="J884" s="38">
        <v>46022</v>
      </c>
      <c r="K884" s="39" t="s">
        <v>2310</v>
      </c>
      <c r="L884" s="39" t="s">
        <v>576</v>
      </c>
      <c r="M884" s="39" t="s">
        <v>575</v>
      </c>
      <c r="N884" s="39" t="s">
        <v>2247</v>
      </c>
      <c r="O884" s="39" t="s">
        <v>2334</v>
      </c>
      <c r="P884" s="39" t="s">
        <v>2333</v>
      </c>
      <c r="Q884" s="39" t="s">
        <v>2294</v>
      </c>
      <c r="R884" s="39" t="s">
        <v>516</v>
      </c>
      <c r="S884" s="39" t="s">
        <v>571</v>
      </c>
      <c r="T884" s="39" t="s">
        <v>570</v>
      </c>
      <c r="U884" s="39" t="s">
        <v>2332</v>
      </c>
      <c r="V884" s="39" t="s">
        <v>2331</v>
      </c>
      <c r="W884" s="39" t="s">
        <v>2291</v>
      </c>
      <c r="X884" s="39" t="s">
        <v>1004</v>
      </c>
      <c r="Y884" s="39" t="s">
        <v>596</v>
      </c>
      <c r="Z884" s="39" t="s">
        <v>692</v>
      </c>
      <c r="AA884" s="39" t="s">
        <v>2330</v>
      </c>
      <c r="AB884" s="39" t="s">
        <v>702</v>
      </c>
      <c r="AC884" s="39" t="s">
        <v>2329</v>
      </c>
      <c r="AD884" s="39" t="s">
        <v>2328</v>
      </c>
      <c r="AE884" s="39" t="s">
        <v>559</v>
      </c>
      <c r="AF884" s="39" t="s">
        <v>525</v>
      </c>
      <c r="AG884" s="39" t="s">
        <v>699</v>
      </c>
      <c r="AH884" s="39" t="s">
        <v>698</v>
      </c>
      <c r="AI884" s="40">
        <v>45000000</v>
      </c>
      <c r="AJ884" s="40">
        <v>600000</v>
      </c>
      <c r="AK884" s="40">
        <v>0</v>
      </c>
      <c r="AL884" s="40">
        <v>44400000</v>
      </c>
      <c r="AM884" s="40">
        <v>21900000</v>
      </c>
      <c r="AN884" s="40">
        <v>22500000</v>
      </c>
      <c r="AO884" s="39" t="s">
        <v>2327</v>
      </c>
      <c r="AP884" s="39" t="s">
        <v>554</v>
      </c>
      <c r="AQ884" s="39" t="s">
        <v>2326</v>
      </c>
      <c r="AR884" s="39" t="s">
        <v>554</v>
      </c>
      <c r="AS884" s="38">
        <v>45855</v>
      </c>
    </row>
    <row r="885" spans="1:45" x14ac:dyDescent="0.2">
      <c r="A885" s="39" t="s">
        <v>582</v>
      </c>
      <c r="B885" s="38">
        <v>45658</v>
      </c>
      <c r="C885" s="38">
        <v>45961</v>
      </c>
      <c r="D885" s="39" t="s">
        <v>581</v>
      </c>
      <c r="E885" s="38">
        <v>45859</v>
      </c>
      <c r="F885" s="39" t="s">
        <v>573</v>
      </c>
      <c r="G885" s="39" t="s">
        <v>695</v>
      </c>
      <c r="H885" s="39" t="s">
        <v>2325</v>
      </c>
      <c r="I885" s="38">
        <v>45859</v>
      </c>
      <c r="J885" s="38">
        <v>46022</v>
      </c>
      <c r="K885" s="39" t="s">
        <v>2324</v>
      </c>
      <c r="L885" s="39" t="s">
        <v>576</v>
      </c>
      <c r="M885" s="39" t="s">
        <v>575</v>
      </c>
      <c r="N885" s="39" t="s">
        <v>2323</v>
      </c>
      <c r="O885" s="39" t="s">
        <v>2322</v>
      </c>
      <c r="P885" s="39" t="s">
        <v>2321</v>
      </c>
      <c r="Q885" s="39" t="s">
        <v>2320</v>
      </c>
      <c r="R885" s="39" t="s">
        <v>516</v>
      </c>
      <c r="S885" s="39" t="s">
        <v>571</v>
      </c>
      <c r="T885" s="39" t="s">
        <v>570</v>
      </c>
      <c r="U885" s="39" t="s">
        <v>2319</v>
      </c>
      <c r="V885" s="39" t="s">
        <v>2318</v>
      </c>
      <c r="W885" s="39" t="s">
        <v>2317</v>
      </c>
      <c r="X885" s="39" t="s">
        <v>1004</v>
      </c>
      <c r="Y885" s="39" t="s">
        <v>596</v>
      </c>
      <c r="Z885" s="39" t="s">
        <v>692</v>
      </c>
      <c r="AA885" s="39" t="s">
        <v>2316</v>
      </c>
      <c r="AB885" s="39" t="s">
        <v>562</v>
      </c>
      <c r="AC885" s="39" t="s">
        <v>2315</v>
      </c>
      <c r="AD885" s="39" t="s">
        <v>2314</v>
      </c>
      <c r="AE885" s="39" t="s">
        <v>559</v>
      </c>
      <c r="AF885" s="39" t="s">
        <v>525</v>
      </c>
      <c r="AG885" s="39" t="s">
        <v>699</v>
      </c>
      <c r="AH885" s="39" t="s">
        <v>698</v>
      </c>
      <c r="AI885" s="40">
        <v>380000000</v>
      </c>
      <c r="AJ885" s="40">
        <v>0</v>
      </c>
      <c r="AK885" s="40">
        <v>0</v>
      </c>
      <c r="AL885" s="40">
        <v>380000000</v>
      </c>
      <c r="AM885" s="40">
        <v>54550802</v>
      </c>
      <c r="AN885" s="40">
        <v>325449198</v>
      </c>
      <c r="AO885" s="39" t="s">
        <v>2313</v>
      </c>
      <c r="AP885" s="39" t="s">
        <v>554</v>
      </c>
      <c r="AQ885" s="39" t="s">
        <v>2312</v>
      </c>
      <c r="AR885" s="39" t="s">
        <v>554</v>
      </c>
      <c r="AS885" s="38">
        <v>45859</v>
      </c>
    </row>
    <row r="886" spans="1:45" x14ac:dyDescent="0.2">
      <c r="A886" s="39" t="s">
        <v>582</v>
      </c>
      <c r="B886" s="38">
        <v>45658</v>
      </c>
      <c r="C886" s="38">
        <v>45961</v>
      </c>
      <c r="D886" s="39" t="s">
        <v>581</v>
      </c>
      <c r="E886" s="38">
        <v>45859</v>
      </c>
      <c r="F886" s="39" t="s">
        <v>613</v>
      </c>
      <c r="G886" s="39" t="s">
        <v>1306</v>
      </c>
      <c r="H886" s="39" t="s">
        <v>2311</v>
      </c>
      <c r="I886" s="38">
        <v>45854</v>
      </c>
      <c r="J886" s="38">
        <v>46022</v>
      </c>
      <c r="K886" s="39" t="s">
        <v>2310</v>
      </c>
      <c r="L886" s="39" t="s">
        <v>576</v>
      </c>
      <c r="M886" s="39" t="s">
        <v>575</v>
      </c>
      <c r="N886" s="39" t="s">
        <v>1304</v>
      </c>
      <c r="O886" s="39" t="s">
        <v>2309</v>
      </c>
      <c r="P886" s="39" t="s">
        <v>2308</v>
      </c>
      <c r="Q886" s="39" t="s">
        <v>411</v>
      </c>
      <c r="R886" s="39" t="s">
        <v>412</v>
      </c>
      <c r="S886" s="39" t="s">
        <v>571</v>
      </c>
      <c r="T886" s="39" t="s">
        <v>570</v>
      </c>
      <c r="U886" s="39" t="s">
        <v>569</v>
      </c>
      <c r="V886" s="39" t="s">
        <v>568</v>
      </c>
      <c r="W886" s="39" t="s">
        <v>567</v>
      </c>
      <c r="X886" s="39" t="s">
        <v>566</v>
      </c>
      <c r="Y886" s="39" t="s">
        <v>1301</v>
      </c>
      <c r="Z886" s="39" t="s">
        <v>1300</v>
      </c>
      <c r="AA886" s="39" t="s">
        <v>1299</v>
      </c>
      <c r="AB886" s="39" t="s">
        <v>562</v>
      </c>
      <c r="AC886" s="39" t="s">
        <v>1298</v>
      </c>
      <c r="AD886" s="39" t="s">
        <v>1297</v>
      </c>
      <c r="AE886" s="39" t="s">
        <v>559</v>
      </c>
      <c r="AF886" s="39" t="s">
        <v>525</v>
      </c>
      <c r="AG886" s="39" t="s">
        <v>2004</v>
      </c>
      <c r="AH886" s="39" t="s">
        <v>2003</v>
      </c>
      <c r="AI886" s="40">
        <v>199500</v>
      </c>
      <c r="AJ886" s="40">
        <v>0</v>
      </c>
      <c r="AK886" s="40">
        <v>0</v>
      </c>
      <c r="AL886" s="40">
        <v>199500</v>
      </c>
      <c r="AM886" s="40">
        <v>199500</v>
      </c>
      <c r="AN886" s="40">
        <v>0</v>
      </c>
      <c r="AO886" s="39" t="s">
        <v>2307</v>
      </c>
      <c r="AP886" s="39" t="s">
        <v>554</v>
      </c>
      <c r="AQ886" s="39" t="s">
        <v>1295</v>
      </c>
      <c r="AR886" s="39" t="s">
        <v>554</v>
      </c>
      <c r="AS886" s="38">
        <v>45859</v>
      </c>
    </row>
    <row r="887" spans="1:45" x14ac:dyDescent="0.2">
      <c r="A887" s="39" t="s">
        <v>582</v>
      </c>
      <c r="B887" s="38">
        <v>45658</v>
      </c>
      <c r="C887" s="38">
        <v>45961</v>
      </c>
      <c r="D887" s="39" t="s">
        <v>581</v>
      </c>
      <c r="E887" s="38">
        <v>45860</v>
      </c>
      <c r="F887" s="39" t="s">
        <v>1317</v>
      </c>
      <c r="G887" s="39" t="s">
        <v>1316</v>
      </c>
      <c r="H887" s="39" t="s">
        <v>672</v>
      </c>
      <c r="I887" s="38">
        <v>45860</v>
      </c>
      <c r="J887" s="38">
        <v>46022</v>
      </c>
      <c r="K887" s="39" t="s">
        <v>2302</v>
      </c>
      <c r="L887" s="39" t="s">
        <v>576</v>
      </c>
      <c r="M887" s="39" t="s">
        <v>575</v>
      </c>
      <c r="N887" s="39" t="s">
        <v>2217</v>
      </c>
      <c r="O887" s="39" t="s">
        <v>2306</v>
      </c>
      <c r="P887" s="39" t="s">
        <v>2305</v>
      </c>
      <c r="Q887" s="39" t="s">
        <v>34</v>
      </c>
      <c r="R887" s="39" t="s">
        <v>35</v>
      </c>
      <c r="S887" s="39" t="s">
        <v>571</v>
      </c>
      <c r="T887" s="39" t="s">
        <v>570</v>
      </c>
      <c r="U887" s="39" t="s">
        <v>569</v>
      </c>
      <c r="V887" s="39" t="s">
        <v>568</v>
      </c>
      <c r="W887" s="39" t="s">
        <v>567</v>
      </c>
      <c r="X887" s="39" t="s">
        <v>566</v>
      </c>
      <c r="Y887" s="39" t="s">
        <v>1313</v>
      </c>
      <c r="Z887" s="39" t="s">
        <v>1312</v>
      </c>
      <c r="AA887" s="39" t="s">
        <v>1125</v>
      </c>
      <c r="AB887" s="39" t="s">
        <v>562</v>
      </c>
      <c r="AC887" s="39" t="s">
        <v>1044</v>
      </c>
      <c r="AD887" s="39" t="s">
        <v>1124</v>
      </c>
      <c r="AE887" s="39" t="s">
        <v>559</v>
      </c>
      <c r="AF887" s="39" t="s">
        <v>525</v>
      </c>
      <c r="AG887" s="39" t="s">
        <v>699</v>
      </c>
      <c r="AH887" s="39" t="s">
        <v>698</v>
      </c>
      <c r="AI887" s="40">
        <v>4266756603</v>
      </c>
      <c r="AJ887" s="40">
        <v>0</v>
      </c>
      <c r="AK887" s="40">
        <v>0</v>
      </c>
      <c r="AL887" s="40">
        <v>4266756603</v>
      </c>
      <c r="AM887" s="40">
        <v>4266756603</v>
      </c>
      <c r="AN887" s="40">
        <v>0</v>
      </c>
      <c r="AO887" s="39" t="s">
        <v>2304</v>
      </c>
      <c r="AP887" s="39" t="s">
        <v>554</v>
      </c>
      <c r="AQ887" s="39" t="s">
        <v>2303</v>
      </c>
      <c r="AR887" s="39" t="s">
        <v>554</v>
      </c>
      <c r="AS887" s="38">
        <v>45860</v>
      </c>
    </row>
    <row r="888" spans="1:45" x14ac:dyDescent="0.2">
      <c r="A888" s="39" t="s">
        <v>582</v>
      </c>
      <c r="B888" s="38">
        <v>45658</v>
      </c>
      <c r="C888" s="38">
        <v>45961</v>
      </c>
      <c r="D888" s="39" t="s">
        <v>581</v>
      </c>
      <c r="E888" s="38">
        <v>45860</v>
      </c>
      <c r="F888" s="39" t="s">
        <v>1317</v>
      </c>
      <c r="G888" s="39" t="s">
        <v>1316</v>
      </c>
      <c r="H888" s="39" t="s">
        <v>672</v>
      </c>
      <c r="I888" s="38">
        <v>45860</v>
      </c>
      <c r="J888" s="38">
        <v>46022</v>
      </c>
      <c r="K888" s="39" t="s">
        <v>2302</v>
      </c>
      <c r="L888" s="39" t="s">
        <v>576</v>
      </c>
      <c r="M888" s="39" t="s">
        <v>575</v>
      </c>
      <c r="N888" s="39" t="s">
        <v>2217</v>
      </c>
      <c r="O888" s="39" t="s">
        <v>2306</v>
      </c>
      <c r="P888" s="39" t="s">
        <v>2305</v>
      </c>
      <c r="Q888" s="39" t="s">
        <v>36</v>
      </c>
      <c r="R888" s="39" t="s">
        <v>37</v>
      </c>
      <c r="S888" s="39" t="s">
        <v>571</v>
      </c>
      <c r="T888" s="39" t="s">
        <v>570</v>
      </c>
      <c r="U888" s="39" t="s">
        <v>569</v>
      </c>
      <c r="V888" s="39" t="s">
        <v>568</v>
      </c>
      <c r="W888" s="39" t="s">
        <v>567</v>
      </c>
      <c r="X888" s="39" t="s">
        <v>566</v>
      </c>
      <c r="Y888" s="39" t="s">
        <v>1313</v>
      </c>
      <c r="Z888" s="39" t="s">
        <v>1312</v>
      </c>
      <c r="AA888" s="39" t="s">
        <v>1125</v>
      </c>
      <c r="AB888" s="39" t="s">
        <v>562</v>
      </c>
      <c r="AC888" s="39" t="s">
        <v>1044</v>
      </c>
      <c r="AD888" s="39" t="s">
        <v>1124</v>
      </c>
      <c r="AE888" s="39" t="s">
        <v>559</v>
      </c>
      <c r="AF888" s="39" t="s">
        <v>525</v>
      </c>
      <c r="AG888" s="39" t="s">
        <v>699</v>
      </c>
      <c r="AH888" s="39" t="s">
        <v>698</v>
      </c>
      <c r="AI888" s="40">
        <v>18877767</v>
      </c>
      <c r="AJ888" s="40">
        <v>0</v>
      </c>
      <c r="AK888" s="40">
        <v>0</v>
      </c>
      <c r="AL888" s="40">
        <v>18877767</v>
      </c>
      <c r="AM888" s="40">
        <v>18877767</v>
      </c>
      <c r="AN888" s="40">
        <v>0</v>
      </c>
      <c r="AO888" s="39" t="s">
        <v>2304</v>
      </c>
      <c r="AP888" s="39" t="s">
        <v>629</v>
      </c>
      <c r="AQ888" s="39" t="s">
        <v>2303</v>
      </c>
      <c r="AR888" s="39" t="s">
        <v>629</v>
      </c>
      <c r="AS888" s="38">
        <v>45860</v>
      </c>
    </row>
    <row r="889" spans="1:45" x14ac:dyDescent="0.2">
      <c r="A889" s="39" t="s">
        <v>582</v>
      </c>
      <c r="B889" s="38">
        <v>45658</v>
      </c>
      <c r="C889" s="38">
        <v>45961</v>
      </c>
      <c r="D889" s="39" t="s">
        <v>581</v>
      </c>
      <c r="E889" s="38">
        <v>45860</v>
      </c>
      <c r="F889" s="39" t="s">
        <v>1317</v>
      </c>
      <c r="G889" s="39" t="s">
        <v>1316</v>
      </c>
      <c r="H889" s="39" t="s">
        <v>672</v>
      </c>
      <c r="I889" s="38">
        <v>45860</v>
      </c>
      <c r="J889" s="38">
        <v>46022</v>
      </c>
      <c r="K889" s="39" t="s">
        <v>2302</v>
      </c>
      <c r="L889" s="39" t="s">
        <v>576</v>
      </c>
      <c r="M889" s="39" t="s">
        <v>575</v>
      </c>
      <c r="N889" s="39" t="s">
        <v>2217</v>
      </c>
      <c r="O889" s="39" t="s">
        <v>2306</v>
      </c>
      <c r="P889" s="39" t="s">
        <v>2305</v>
      </c>
      <c r="Q889" s="39" t="s">
        <v>38</v>
      </c>
      <c r="R889" s="39" t="s">
        <v>39</v>
      </c>
      <c r="S889" s="39" t="s">
        <v>571</v>
      </c>
      <c r="T889" s="39" t="s">
        <v>570</v>
      </c>
      <c r="U889" s="39" t="s">
        <v>569</v>
      </c>
      <c r="V889" s="39" t="s">
        <v>568</v>
      </c>
      <c r="W889" s="39" t="s">
        <v>567</v>
      </c>
      <c r="X889" s="39" t="s">
        <v>566</v>
      </c>
      <c r="Y889" s="39" t="s">
        <v>1313</v>
      </c>
      <c r="Z889" s="39" t="s">
        <v>1312</v>
      </c>
      <c r="AA889" s="39" t="s">
        <v>1125</v>
      </c>
      <c r="AB889" s="39" t="s">
        <v>562</v>
      </c>
      <c r="AC889" s="39" t="s">
        <v>1044</v>
      </c>
      <c r="AD889" s="39" t="s">
        <v>1124</v>
      </c>
      <c r="AE889" s="39" t="s">
        <v>559</v>
      </c>
      <c r="AF889" s="39" t="s">
        <v>525</v>
      </c>
      <c r="AG889" s="39" t="s">
        <v>699</v>
      </c>
      <c r="AH889" s="39" t="s">
        <v>698</v>
      </c>
      <c r="AI889" s="40">
        <v>207863550</v>
      </c>
      <c r="AJ889" s="40">
        <v>0</v>
      </c>
      <c r="AK889" s="40">
        <v>0</v>
      </c>
      <c r="AL889" s="40">
        <v>207863550</v>
      </c>
      <c r="AM889" s="40">
        <v>207863550</v>
      </c>
      <c r="AN889" s="40">
        <v>0</v>
      </c>
      <c r="AO889" s="39" t="s">
        <v>2304</v>
      </c>
      <c r="AP889" s="39" t="s">
        <v>628</v>
      </c>
      <c r="AQ889" s="39" t="s">
        <v>2303</v>
      </c>
      <c r="AR889" s="39" t="s">
        <v>628</v>
      </c>
      <c r="AS889" s="38">
        <v>45860</v>
      </c>
    </row>
    <row r="890" spans="1:45" x14ac:dyDescent="0.2">
      <c r="A890" s="39" t="s">
        <v>582</v>
      </c>
      <c r="B890" s="38">
        <v>45658</v>
      </c>
      <c r="C890" s="38">
        <v>45961</v>
      </c>
      <c r="D890" s="39" t="s">
        <v>581</v>
      </c>
      <c r="E890" s="38">
        <v>45860</v>
      </c>
      <c r="F890" s="39" t="s">
        <v>1317</v>
      </c>
      <c r="G890" s="39" t="s">
        <v>1316</v>
      </c>
      <c r="H890" s="39" t="s">
        <v>672</v>
      </c>
      <c r="I890" s="38">
        <v>45860</v>
      </c>
      <c r="J890" s="38">
        <v>46022</v>
      </c>
      <c r="K890" s="39" t="s">
        <v>2302</v>
      </c>
      <c r="L890" s="39" t="s">
        <v>576</v>
      </c>
      <c r="M890" s="39" t="s">
        <v>575</v>
      </c>
      <c r="N890" s="39" t="s">
        <v>2217</v>
      </c>
      <c r="O890" s="39" t="s">
        <v>2306</v>
      </c>
      <c r="P890" s="39" t="s">
        <v>2305</v>
      </c>
      <c r="Q890" s="39" t="s">
        <v>40</v>
      </c>
      <c r="R890" s="39" t="s">
        <v>41</v>
      </c>
      <c r="S890" s="39" t="s">
        <v>571</v>
      </c>
      <c r="T890" s="39" t="s">
        <v>570</v>
      </c>
      <c r="U890" s="39" t="s">
        <v>569</v>
      </c>
      <c r="V890" s="39" t="s">
        <v>568</v>
      </c>
      <c r="W890" s="39" t="s">
        <v>567</v>
      </c>
      <c r="X890" s="39" t="s">
        <v>566</v>
      </c>
      <c r="Y890" s="39" t="s">
        <v>1313</v>
      </c>
      <c r="Z890" s="39" t="s">
        <v>1312</v>
      </c>
      <c r="AA890" s="39" t="s">
        <v>1125</v>
      </c>
      <c r="AB890" s="39" t="s">
        <v>562</v>
      </c>
      <c r="AC890" s="39" t="s">
        <v>1044</v>
      </c>
      <c r="AD890" s="39" t="s">
        <v>1124</v>
      </c>
      <c r="AE890" s="39" t="s">
        <v>559</v>
      </c>
      <c r="AF890" s="39" t="s">
        <v>525</v>
      </c>
      <c r="AG890" s="39" t="s">
        <v>699</v>
      </c>
      <c r="AH890" s="39" t="s">
        <v>698</v>
      </c>
      <c r="AI890" s="40">
        <v>1712017</v>
      </c>
      <c r="AJ890" s="40">
        <v>0</v>
      </c>
      <c r="AK890" s="40">
        <v>0</v>
      </c>
      <c r="AL890" s="40">
        <v>1712017</v>
      </c>
      <c r="AM890" s="40">
        <v>1712017</v>
      </c>
      <c r="AN890" s="40">
        <v>0</v>
      </c>
      <c r="AO890" s="39" t="s">
        <v>2304</v>
      </c>
      <c r="AP890" s="39" t="s">
        <v>627</v>
      </c>
      <c r="AQ890" s="39" t="s">
        <v>2303</v>
      </c>
      <c r="AR890" s="39" t="s">
        <v>627</v>
      </c>
      <c r="AS890" s="38">
        <v>45860</v>
      </c>
    </row>
    <row r="891" spans="1:45" x14ac:dyDescent="0.2">
      <c r="A891" s="39" t="s">
        <v>582</v>
      </c>
      <c r="B891" s="38">
        <v>45658</v>
      </c>
      <c r="C891" s="38">
        <v>45961</v>
      </c>
      <c r="D891" s="39" t="s">
        <v>581</v>
      </c>
      <c r="E891" s="38">
        <v>45860</v>
      </c>
      <c r="F891" s="39" t="s">
        <v>1317</v>
      </c>
      <c r="G891" s="39" t="s">
        <v>1316</v>
      </c>
      <c r="H891" s="39" t="s">
        <v>672</v>
      </c>
      <c r="I891" s="38">
        <v>45860</v>
      </c>
      <c r="J891" s="38">
        <v>46022</v>
      </c>
      <c r="K891" s="39" t="s">
        <v>2302</v>
      </c>
      <c r="L891" s="39" t="s">
        <v>576</v>
      </c>
      <c r="M891" s="39" t="s">
        <v>575</v>
      </c>
      <c r="N891" s="39" t="s">
        <v>2217</v>
      </c>
      <c r="O891" s="39" t="s">
        <v>2306</v>
      </c>
      <c r="P891" s="39" t="s">
        <v>2305</v>
      </c>
      <c r="Q891" s="39" t="s">
        <v>42</v>
      </c>
      <c r="R891" s="39" t="s">
        <v>43</v>
      </c>
      <c r="S891" s="39" t="s">
        <v>571</v>
      </c>
      <c r="T891" s="39" t="s">
        <v>570</v>
      </c>
      <c r="U891" s="39" t="s">
        <v>569</v>
      </c>
      <c r="V891" s="39" t="s">
        <v>568</v>
      </c>
      <c r="W891" s="39" t="s">
        <v>567</v>
      </c>
      <c r="X891" s="39" t="s">
        <v>566</v>
      </c>
      <c r="Y891" s="39" t="s">
        <v>1313</v>
      </c>
      <c r="Z891" s="39" t="s">
        <v>1312</v>
      </c>
      <c r="AA891" s="39" t="s">
        <v>1125</v>
      </c>
      <c r="AB891" s="39" t="s">
        <v>562</v>
      </c>
      <c r="AC891" s="39" t="s">
        <v>1044</v>
      </c>
      <c r="AD891" s="39" t="s">
        <v>1124</v>
      </c>
      <c r="AE891" s="39" t="s">
        <v>559</v>
      </c>
      <c r="AF891" s="39" t="s">
        <v>525</v>
      </c>
      <c r="AG891" s="39" t="s">
        <v>699</v>
      </c>
      <c r="AH891" s="39" t="s">
        <v>698</v>
      </c>
      <c r="AI891" s="40">
        <v>6780001</v>
      </c>
      <c r="AJ891" s="40">
        <v>0</v>
      </c>
      <c r="AK891" s="40">
        <v>0</v>
      </c>
      <c r="AL891" s="40">
        <v>6780001</v>
      </c>
      <c r="AM891" s="40">
        <v>6780001</v>
      </c>
      <c r="AN891" s="40">
        <v>0</v>
      </c>
      <c r="AO891" s="39" t="s">
        <v>2304</v>
      </c>
      <c r="AP891" s="39" t="s">
        <v>626</v>
      </c>
      <c r="AQ891" s="39" t="s">
        <v>2303</v>
      </c>
      <c r="AR891" s="39" t="s">
        <v>626</v>
      </c>
      <c r="AS891" s="38">
        <v>45860</v>
      </c>
    </row>
    <row r="892" spans="1:45" x14ac:dyDescent="0.2">
      <c r="A892" s="39" t="s">
        <v>582</v>
      </c>
      <c r="B892" s="38">
        <v>45658</v>
      </c>
      <c r="C892" s="38">
        <v>45961</v>
      </c>
      <c r="D892" s="39" t="s">
        <v>581</v>
      </c>
      <c r="E892" s="38">
        <v>45860</v>
      </c>
      <c r="F892" s="39" t="s">
        <v>1317</v>
      </c>
      <c r="G892" s="39" t="s">
        <v>1316</v>
      </c>
      <c r="H892" s="39" t="s">
        <v>672</v>
      </c>
      <c r="I892" s="38">
        <v>45860</v>
      </c>
      <c r="J892" s="38">
        <v>46022</v>
      </c>
      <c r="K892" s="39" t="s">
        <v>2302</v>
      </c>
      <c r="L892" s="39" t="s">
        <v>576</v>
      </c>
      <c r="M892" s="39" t="s">
        <v>575</v>
      </c>
      <c r="N892" s="39" t="s">
        <v>2217</v>
      </c>
      <c r="O892" s="39" t="s">
        <v>2306</v>
      </c>
      <c r="P892" s="39" t="s">
        <v>2305</v>
      </c>
      <c r="Q892" s="39" t="s">
        <v>44</v>
      </c>
      <c r="R892" s="39" t="s">
        <v>45</v>
      </c>
      <c r="S892" s="39" t="s">
        <v>571</v>
      </c>
      <c r="T892" s="39" t="s">
        <v>570</v>
      </c>
      <c r="U892" s="39" t="s">
        <v>569</v>
      </c>
      <c r="V892" s="39" t="s">
        <v>568</v>
      </c>
      <c r="W892" s="39" t="s">
        <v>567</v>
      </c>
      <c r="X892" s="39" t="s">
        <v>566</v>
      </c>
      <c r="Y892" s="39" t="s">
        <v>1313</v>
      </c>
      <c r="Z892" s="39" t="s">
        <v>1312</v>
      </c>
      <c r="AA892" s="39" t="s">
        <v>1125</v>
      </c>
      <c r="AB892" s="39" t="s">
        <v>562</v>
      </c>
      <c r="AC892" s="39" t="s">
        <v>1044</v>
      </c>
      <c r="AD892" s="39" t="s">
        <v>1124</v>
      </c>
      <c r="AE892" s="39" t="s">
        <v>559</v>
      </c>
      <c r="AF892" s="39" t="s">
        <v>525</v>
      </c>
      <c r="AG892" s="39" t="s">
        <v>699</v>
      </c>
      <c r="AH892" s="39" t="s">
        <v>698</v>
      </c>
      <c r="AI892" s="40">
        <v>110103976</v>
      </c>
      <c r="AJ892" s="40">
        <v>0</v>
      </c>
      <c r="AK892" s="40">
        <v>0</v>
      </c>
      <c r="AL892" s="40">
        <v>110103976</v>
      </c>
      <c r="AM892" s="40">
        <v>110103976</v>
      </c>
      <c r="AN892" s="40">
        <v>0</v>
      </c>
      <c r="AO892" s="39" t="s">
        <v>2304</v>
      </c>
      <c r="AP892" s="39" t="s">
        <v>611</v>
      </c>
      <c r="AQ892" s="39" t="s">
        <v>2303</v>
      </c>
      <c r="AR892" s="39" t="s">
        <v>611</v>
      </c>
      <c r="AS892" s="38">
        <v>45860</v>
      </c>
    </row>
    <row r="893" spans="1:45" x14ac:dyDescent="0.2">
      <c r="A893" s="39" t="s">
        <v>582</v>
      </c>
      <c r="B893" s="38">
        <v>45658</v>
      </c>
      <c r="C893" s="38">
        <v>45961</v>
      </c>
      <c r="D893" s="39" t="s">
        <v>581</v>
      </c>
      <c r="E893" s="38">
        <v>45860</v>
      </c>
      <c r="F893" s="39" t="s">
        <v>1317</v>
      </c>
      <c r="G893" s="39" t="s">
        <v>1316</v>
      </c>
      <c r="H893" s="39" t="s">
        <v>672</v>
      </c>
      <c r="I893" s="38">
        <v>45860</v>
      </c>
      <c r="J893" s="38">
        <v>46022</v>
      </c>
      <c r="K893" s="39" t="s">
        <v>2302</v>
      </c>
      <c r="L893" s="39" t="s">
        <v>576</v>
      </c>
      <c r="M893" s="39" t="s">
        <v>575</v>
      </c>
      <c r="N893" s="39" t="s">
        <v>2217</v>
      </c>
      <c r="O893" s="39" t="s">
        <v>2306</v>
      </c>
      <c r="P893" s="39" t="s">
        <v>2305</v>
      </c>
      <c r="Q893" s="39" t="s">
        <v>48</v>
      </c>
      <c r="R893" s="39" t="s">
        <v>49</v>
      </c>
      <c r="S893" s="39" t="s">
        <v>571</v>
      </c>
      <c r="T893" s="39" t="s">
        <v>570</v>
      </c>
      <c r="U893" s="39" t="s">
        <v>569</v>
      </c>
      <c r="V893" s="39" t="s">
        <v>568</v>
      </c>
      <c r="W893" s="39" t="s">
        <v>567</v>
      </c>
      <c r="X893" s="39" t="s">
        <v>566</v>
      </c>
      <c r="Y893" s="39" t="s">
        <v>1313</v>
      </c>
      <c r="Z893" s="39" t="s">
        <v>1312</v>
      </c>
      <c r="AA893" s="39" t="s">
        <v>1125</v>
      </c>
      <c r="AB893" s="39" t="s">
        <v>562</v>
      </c>
      <c r="AC893" s="39" t="s">
        <v>1044</v>
      </c>
      <c r="AD893" s="39" t="s">
        <v>1124</v>
      </c>
      <c r="AE893" s="39" t="s">
        <v>559</v>
      </c>
      <c r="AF893" s="39" t="s">
        <v>525</v>
      </c>
      <c r="AG893" s="39" t="s">
        <v>699</v>
      </c>
      <c r="AH893" s="39" t="s">
        <v>698</v>
      </c>
      <c r="AI893" s="40">
        <v>7689700</v>
      </c>
      <c r="AJ893" s="40">
        <v>0</v>
      </c>
      <c r="AK893" s="40">
        <v>0</v>
      </c>
      <c r="AL893" s="40">
        <v>7689700</v>
      </c>
      <c r="AM893" s="40">
        <v>7689700</v>
      </c>
      <c r="AN893" s="40">
        <v>0</v>
      </c>
      <c r="AO893" s="39" t="s">
        <v>2304</v>
      </c>
      <c r="AP893" s="39" t="s">
        <v>597</v>
      </c>
      <c r="AQ893" s="39" t="s">
        <v>2303</v>
      </c>
      <c r="AR893" s="39" t="s">
        <v>597</v>
      </c>
      <c r="AS893" s="38">
        <v>45860</v>
      </c>
    </row>
    <row r="894" spans="1:45" x14ac:dyDescent="0.2">
      <c r="A894" s="39" t="s">
        <v>582</v>
      </c>
      <c r="B894" s="38">
        <v>45658</v>
      </c>
      <c r="C894" s="38">
        <v>45961</v>
      </c>
      <c r="D894" s="39" t="s">
        <v>581</v>
      </c>
      <c r="E894" s="38">
        <v>45860</v>
      </c>
      <c r="F894" s="39" t="s">
        <v>1317</v>
      </c>
      <c r="G894" s="39" t="s">
        <v>1316</v>
      </c>
      <c r="H894" s="39" t="s">
        <v>672</v>
      </c>
      <c r="I894" s="38">
        <v>45860</v>
      </c>
      <c r="J894" s="38">
        <v>46022</v>
      </c>
      <c r="K894" s="39" t="s">
        <v>2302</v>
      </c>
      <c r="L894" s="39" t="s">
        <v>576</v>
      </c>
      <c r="M894" s="39" t="s">
        <v>575</v>
      </c>
      <c r="N894" s="39" t="s">
        <v>2217</v>
      </c>
      <c r="O894" s="39" t="s">
        <v>2306</v>
      </c>
      <c r="P894" s="39" t="s">
        <v>2305</v>
      </c>
      <c r="Q894" s="39" t="s">
        <v>50</v>
      </c>
      <c r="R894" s="39" t="s">
        <v>51</v>
      </c>
      <c r="S894" s="39" t="s">
        <v>571</v>
      </c>
      <c r="T894" s="39" t="s">
        <v>570</v>
      </c>
      <c r="U894" s="39" t="s">
        <v>569</v>
      </c>
      <c r="V894" s="39" t="s">
        <v>568</v>
      </c>
      <c r="W894" s="39" t="s">
        <v>567</v>
      </c>
      <c r="X894" s="39" t="s">
        <v>566</v>
      </c>
      <c r="Y894" s="39" t="s">
        <v>1313</v>
      </c>
      <c r="Z894" s="39" t="s">
        <v>1312</v>
      </c>
      <c r="AA894" s="39" t="s">
        <v>1125</v>
      </c>
      <c r="AB894" s="39" t="s">
        <v>562</v>
      </c>
      <c r="AC894" s="39" t="s">
        <v>1044</v>
      </c>
      <c r="AD894" s="39" t="s">
        <v>1124</v>
      </c>
      <c r="AE894" s="39" t="s">
        <v>559</v>
      </c>
      <c r="AF894" s="39" t="s">
        <v>525</v>
      </c>
      <c r="AG894" s="39" t="s">
        <v>699</v>
      </c>
      <c r="AH894" s="39" t="s">
        <v>698</v>
      </c>
      <c r="AI894" s="40">
        <v>465063573</v>
      </c>
      <c r="AJ894" s="40">
        <v>0</v>
      </c>
      <c r="AK894" s="40">
        <v>0</v>
      </c>
      <c r="AL894" s="40">
        <v>465063573</v>
      </c>
      <c r="AM894" s="40">
        <v>465063573</v>
      </c>
      <c r="AN894" s="40">
        <v>0</v>
      </c>
      <c r="AO894" s="39" t="s">
        <v>2304</v>
      </c>
      <c r="AP894" s="39" t="s">
        <v>574</v>
      </c>
      <c r="AQ894" s="39" t="s">
        <v>2303</v>
      </c>
      <c r="AR894" s="39" t="s">
        <v>574</v>
      </c>
      <c r="AS894" s="38">
        <v>45860</v>
      </c>
    </row>
    <row r="895" spans="1:45" x14ac:dyDescent="0.2">
      <c r="A895" s="39" t="s">
        <v>582</v>
      </c>
      <c r="B895" s="38">
        <v>45658</v>
      </c>
      <c r="C895" s="38">
        <v>45961</v>
      </c>
      <c r="D895" s="39" t="s">
        <v>581</v>
      </c>
      <c r="E895" s="38">
        <v>45860</v>
      </c>
      <c r="F895" s="39" t="s">
        <v>1317</v>
      </c>
      <c r="G895" s="39" t="s">
        <v>1316</v>
      </c>
      <c r="H895" s="39" t="s">
        <v>672</v>
      </c>
      <c r="I895" s="38">
        <v>45860</v>
      </c>
      <c r="J895" s="38">
        <v>46022</v>
      </c>
      <c r="K895" s="39" t="s">
        <v>2302</v>
      </c>
      <c r="L895" s="39" t="s">
        <v>576</v>
      </c>
      <c r="M895" s="39" t="s">
        <v>575</v>
      </c>
      <c r="N895" s="39" t="s">
        <v>2217</v>
      </c>
      <c r="O895" s="39" t="s">
        <v>2306</v>
      </c>
      <c r="P895" s="39" t="s">
        <v>2305</v>
      </c>
      <c r="Q895" s="39" t="s">
        <v>52</v>
      </c>
      <c r="R895" s="39" t="s">
        <v>53</v>
      </c>
      <c r="S895" s="39" t="s">
        <v>571</v>
      </c>
      <c r="T895" s="39" t="s">
        <v>570</v>
      </c>
      <c r="U895" s="39" t="s">
        <v>569</v>
      </c>
      <c r="V895" s="39" t="s">
        <v>568</v>
      </c>
      <c r="W895" s="39" t="s">
        <v>567</v>
      </c>
      <c r="X895" s="39" t="s">
        <v>566</v>
      </c>
      <c r="Y895" s="39" t="s">
        <v>1313</v>
      </c>
      <c r="Z895" s="39" t="s">
        <v>1312</v>
      </c>
      <c r="AA895" s="39" t="s">
        <v>1125</v>
      </c>
      <c r="AB895" s="39" t="s">
        <v>562</v>
      </c>
      <c r="AC895" s="39" t="s">
        <v>1044</v>
      </c>
      <c r="AD895" s="39" t="s">
        <v>1124</v>
      </c>
      <c r="AE895" s="39" t="s">
        <v>559</v>
      </c>
      <c r="AF895" s="39" t="s">
        <v>525</v>
      </c>
      <c r="AG895" s="39" t="s">
        <v>699</v>
      </c>
      <c r="AH895" s="39" t="s">
        <v>698</v>
      </c>
      <c r="AI895" s="40">
        <v>1260627636</v>
      </c>
      <c r="AJ895" s="40">
        <v>0</v>
      </c>
      <c r="AK895" s="40">
        <v>0</v>
      </c>
      <c r="AL895" s="40">
        <v>1260627636</v>
      </c>
      <c r="AM895" s="40">
        <v>1260627636</v>
      </c>
      <c r="AN895" s="40">
        <v>0</v>
      </c>
      <c r="AO895" s="39" t="s">
        <v>2304</v>
      </c>
      <c r="AP895" s="39" t="s">
        <v>610</v>
      </c>
      <c r="AQ895" s="39" t="s">
        <v>2303</v>
      </c>
      <c r="AR895" s="39" t="s">
        <v>610</v>
      </c>
      <c r="AS895" s="38">
        <v>45860</v>
      </c>
    </row>
    <row r="896" spans="1:45" x14ac:dyDescent="0.2">
      <c r="A896" s="39" t="s">
        <v>582</v>
      </c>
      <c r="B896" s="38">
        <v>45658</v>
      </c>
      <c r="C896" s="38">
        <v>45961</v>
      </c>
      <c r="D896" s="39" t="s">
        <v>581</v>
      </c>
      <c r="E896" s="38">
        <v>45860</v>
      </c>
      <c r="F896" s="39" t="s">
        <v>1317</v>
      </c>
      <c r="G896" s="39" t="s">
        <v>1316</v>
      </c>
      <c r="H896" s="39" t="s">
        <v>672</v>
      </c>
      <c r="I896" s="38">
        <v>45860</v>
      </c>
      <c r="J896" s="38">
        <v>46022</v>
      </c>
      <c r="K896" s="39" t="s">
        <v>2302</v>
      </c>
      <c r="L896" s="39" t="s">
        <v>576</v>
      </c>
      <c r="M896" s="39" t="s">
        <v>575</v>
      </c>
      <c r="N896" s="39" t="s">
        <v>2217</v>
      </c>
      <c r="O896" s="39" t="s">
        <v>2306</v>
      </c>
      <c r="P896" s="39" t="s">
        <v>2305</v>
      </c>
      <c r="Q896" s="39" t="s">
        <v>56</v>
      </c>
      <c r="R896" s="39" t="s">
        <v>57</v>
      </c>
      <c r="S896" s="39" t="s">
        <v>571</v>
      </c>
      <c r="T896" s="39" t="s">
        <v>570</v>
      </c>
      <c r="U896" s="39" t="s">
        <v>569</v>
      </c>
      <c r="V896" s="39" t="s">
        <v>568</v>
      </c>
      <c r="W896" s="39" t="s">
        <v>567</v>
      </c>
      <c r="X896" s="39" t="s">
        <v>566</v>
      </c>
      <c r="Y896" s="39" t="s">
        <v>1313</v>
      </c>
      <c r="Z896" s="39" t="s">
        <v>1312</v>
      </c>
      <c r="AA896" s="39" t="s">
        <v>1125</v>
      </c>
      <c r="AB896" s="39" t="s">
        <v>562</v>
      </c>
      <c r="AC896" s="39" t="s">
        <v>1044</v>
      </c>
      <c r="AD896" s="39" t="s">
        <v>1124</v>
      </c>
      <c r="AE896" s="39" t="s">
        <v>559</v>
      </c>
      <c r="AF896" s="39" t="s">
        <v>525</v>
      </c>
      <c r="AG896" s="39" t="s">
        <v>699</v>
      </c>
      <c r="AH896" s="39" t="s">
        <v>698</v>
      </c>
      <c r="AI896" s="40">
        <v>8223679</v>
      </c>
      <c r="AJ896" s="40">
        <v>0</v>
      </c>
      <c r="AK896" s="40">
        <v>0</v>
      </c>
      <c r="AL896" s="40">
        <v>8223679</v>
      </c>
      <c r="AM896" s="40">
        <v>8223679</v>
      </c>
      <c r="AN896" s="40">
        <v>0</v>
      </c>
      <c r="AO896" s="39" t="s">
        <v>2304</v>
      </c>
      <c r="AP896" s="39" t="s">
        <v>596</v>
      </c>
      <c r="AQ896" s="39" t="s">
        <v>2303</v>
      </c>
      <c r="AR896" s="39" t="s">
        <v>596</v>
      </c>
      <c r="AS896" s="38">
        <v>45860</v>
      </c>
    </row>
    <row r="897" spans="1:45" x14ac:dyDescent="0.2">
      <c r="A897" s="39" t="s">
        <v>582</v>
      </c>
      <c r="B897" s="38">
        <v>45658</v>
      </c>
      <c r="C897" s="38">
        <v>45961</v>
      </c>
      <c r="D897" s="39" t="s">
        <v>581</v>
      </c>
      <c r="E897" s="38">
        <v>45860</v>
      </c>
      <c r="F897" s="39" t="s">
        <v>1317</v>
      </c>
      <c r="G897" s="39" t="s">
        <v>1316</v>
      </c>
      <c r="H897" s="39" t="s">
        <v>672</v>
      </c>
      <c r="I897" s="38">
        <v>45860</v>
      </c>
      <c r="J897" s="38">
        <v>46022</v>
      </c>
      <c r="K897" s="39" t="s">
        <v>2302</v>
      </c>
      <c r="L897" s="39" t="s">
        <v>576</v>
      </c>
      <c r="M897" s="39" t="s">
        <v>575</v>
      </c>
      <c r="N897" s="39" t="s">
        <v>2217</v>
      </c>
      <c r="O897" s="39" t="s">
        <v>2306</v>
      </c>
      <c r="P897" s="39" t="s">
        <v>2305</v>
      </c>
      <c r="Q897" s="39" t="s">
        <v>60</v>
      </c>
      <c r="R897" s="39" t="s">
        <v>61</v>
      </c>
      <c r="S897" s="39" t="s">
        <v>571</v>
      </c>
      <c r="T897" s="39" t="s">
        <v>570</v>
      </c>
      <c r="U897" s="39" t="s">
        <v>569</v>
      </c>
      <c r="V897" s="39" t="s">
        <v>568</v>
      </c>
      <c r="W897" s="39" t="s">
        <v>567</v>
      </c>
      <c r="X897" s="39" t="s">
        <v>566</v>
      </c>
      <c r="Y897" s="39" t="s">
        <v>1313</v>
      </c>
      <c r="Z897" s="39" t="s">
        <v>1312</v>
      </c>
      <c r="AA897" s="39" t="s">
        <v>1125</v>
      </c>
      <c r="AB897" s="39" t="s">
        <v>562</v>
      </c>
      <c r="AC897" s="39" t="s">
        <v>1044</v>
      </c>
      <c r="AD897" s="39" t="s">
        <v>1124</v>
      </c>
      <c r="AE897" s="39" t="s">
        <v>559</v>
      </c>
      <c r="AF897" s="39" t="s">
        <v>525</v>
      </c>
      <c r="AG897" s="39" t="s">
        <v>699</v>
      </c>
      <c r="AH897" s="39" t="s">
        <v>698</v>
      </c>
      <c r="AI897" s="40">
        <v>96927938</v>
      </c>
      <c r="AJ897" s="40">
        <v>0</v>
      </c>
      <c r="AK897" s="40">
        <v>0</v>
      </c>
      <c r="AL897" s="40">
        <v>96927938</v>
      </c>
      <c r="AM897" s="40">
        <v>96927938</v>
      </c>
      <c r="AN897" s="40">
        <v>0</v>
      </c>
      <c r="AO897" s="39" t="s">
        <v>2304</v>
      </c>
      <c r="AP897" s="39" t="s">
        <v>573</v>
      </c>
      <c r="AQ897" s="39" t="s">
        <v>2303</v>
      </c>
      <c r="AR897" s="39" t="s">
        <v>573</v>
      </c>
      <c r="AS897" s="38">
        <v>45860</v>
      </c>
    </row>
    <row r="898" spans="1:45" x14ac:dyDescent="0.2">
      <c r="A898" s="39" t="s">
        <v>582</v>
      </c>
      <c r="B898" s="38">
        <v>45658</v>
      </c>
      <c r="C898" s="38">
        <v>45961</v>
      </c>
      <c r="D898" s="39" t="s">
        <v>581</v>
      </c>
      <c r="E898" s="38">
        <v>45860</v>
      </c>
      <c r="F898" s="39" t="s">
        <v>1317</v>
      </c>
      <c r="G898" s="39" t="s">
        <v>1316</v>
      </c>
      <c r="H898" s="39" t="s">
        <v>672</v>
      </c>
      <c r="I898" s="38">
        <v>45860</v>
      </c>
      <c r="J898" s="38">
        <v>46022</v>
      </c>
      <c r="K898" s="39" t="s">
        <v>2302</v>
      </c>
      <c r="L898" s="39" t="s">
        <v>576</v>
      </c>
      <c r="M898" s="39" t="s">
        <v>575</v>
      </c>
      <c r="N898" s="39" t="s">
        <v>2217</v>
      </c>
      <c r="O898" s="39" t="s">
        <v>2306</v>
      </c>
      <c r="P898" s="39" t="s">
        <v>2305</v>
      </c>
      <c r="Q898" s="39" t="s">
        <v>101</v>
      </c>
      <c r="R898" s="39" t="s">
        <v>102</v>
      </c>
      <c r="S898" s="39" t="s">
        <v>571</v>
      </c>
      <c r="T898" s="39" t="s">
        <v>570</v>
      </c>
      <c r="U898" s="39" t="s">
        <v>569</v>
      </c>
      <c r="V898" s="39" t="s">
        <v>568</v>
      </c>
      <c r="W898" s="39" t="s">
        <v>567</v>
      </c>
      <c r="X898" s="39" t="s">
        <v>566</v>
      </c>
      <c r="Y898" s="39" t="s">
        <v>1313</v>
      </c>
      <c r="Z898" s="39" t="s">
        <v>1312</v>
      </c>
      <c r="AA898" s="39" t="s">
        <v>1125</v>
      </c>
      <c r="AB898" s="39" t="s">
        <v>562</v>
      </c>
      <c r="AC898" s="39" t="s">
        <v>1044</v>
      </c>
      <c r="AD898" s="39" t="s">
        <v>1124</v>
      </c>
      <c r="AE898" s="39" t="s">
        <v>559</v>
      </c>
      <c r="AF898" s="39" t="s">
        <v>525</v>
      </c>
      <c r="AG898" s="39" t="s">
        <v>699</v>
      </c>
      <c r="AH898" s="39" t="s">
        <v>698</v>
      </c>
      <c r="AI898" s="40">
        <v>37802891</v>
      </c>
      <c r="AJ898" s="40">
        <v>0</v>
      </c>
      <c r="AK898" s="40">
        <v>0</v>
      </c>
      <c r="AL898" s="40">
        <v>37802891</v>
      </c>
      <c r="AM898" s="40">
        <v>37802891</v>
      </c>
      <c r="AN898" s="40">
        <v>0</v>
      </c>
      <c r="AO898" s="39" t="s">
        <v>2304</v>
      </c>
      <c r="AP898" s="39" t="s">
        <v>580</v>
      </c>
      <c r="AQ898" s="39" t="s">
        <v>2303</v>
      </c>
      <c r="AR898" s="39" t="s">
        <v>580</v>
      </c>
      <c r="AS898" s="38">
        <v>45860</v>
      </c>
    </row>
    <row r="899" spans="1:45" x14ac:dyDescent="0.2">
      <c r="A899" s="39" t="s">
        <v>582</v>
      </c>
      <c r="B899" s="38">
        <v>45658</v>
      </c>
      <c r="C899" s="38">
        <v>45961</v>
      </c>
      <c r="D899" s="39" t="s">
        <v>581</v>
      </c>
      <c r="E899" s="38">
        <v>45860</v>
      </c>
      <c r="F899" s="39" t="s">
        <v>1317</v>
      </c>
      <c r="G899" s="39" t="s">
        <v>1316</v>
      </c>
      <c r="H899" s="39" t="s">
        <v>672</v>
      </c>
      <c r="I899" s="38">
        <v>45860</v>
      </c>
      <c r="J899" s="38">
        <v>46022</v>
      </c>
      <c r="K899" s="39" t="s">
        <v>2302</v>
      </c>
      <c r="L899" s="39" t="s">
        <v>576</v>
      </c>
      <c r="M899" s="39" t="s">
        <v>575</v>
      </c>
      <c r="N899" s="39" t="s">
        <v>2217</v>
      </c>
      <c r="O899" s="39" t="s">
        <v>2306</v>
      </c>
      <c r="P899" s="39" t="s">
        <v>2305</v>
      </c>
      <c r="Q899" s="39" t="s">
        <v>105</v>
      </c>
      <c r="R899" s="39" t="s">
        <v>106</v>
      </c>
      <c r="S899" s="39" t="s">
        <v>571</v>
      </c>
      <c r="T899" s="39" t="s">
        <v>570</v>
      </c>
      <c r="U899" s="39" t="s">
        <v>569</v>
      </c>
      <c r="V899" s="39" t="s">
        <v>568</v>
      </c>
      <c r="W899" s="39" t="s">
        <v>567</v>
      </c>
      <c r="X899" s="39" t="s">
        <v>566</v>
      </c>
      <c r="Y899" s="39" t="s">
        <v>1313</v>
      </c>
      <c r="Z899" s="39" t="s">
        <v>1312</v>
      </c>
      <c r="AA899" s="39" t="s">
        <v>1125</v>
      </c>
      <c r="AB899" s="39" t="s">
        <v>562</v>
      </c>
      <c r="AC899" s="39" t="s">
        <v>1044</v>
      </c>
      <c r="AD899" s="39" t="s">
        <v>1124</v>
      </c>
      <c r="AE899" s="39" t="s">
        <v>559</v>
      </c>
      <c r="AF899" s="39" t="s">
        <v>525</v>
      </c>
      <c r="AG899" s="39" t="s">
        <v>699</v>
      </c>
      <c r="AH899" s="39" t="s">
        <v>698</v>
      </c>
      <c r="AI899" s="40">
        <v>162093</v>
      </c>
      <c r="AJ899" s="40">
        <v>0</v>
      </c>
      <c r="AK899" s="40">
        <v>0</v>
      </c>
      <c r="AL899" s="40">
        <v>162093</v>
      </c>
      <c r="AM899" s="40">
        <v>162093</v>
      </c>
      <c r="AN899" s="40">
        <v>0</v>
      </c>
      <c r="AO899" s="39" t="s">
        <v>2304</v>
      </c>
      <c r="AP899" s="39" t="s">
        <v>600</v>
      </c>
      <c r="AQ899" s="39" t="s">
        <v>2303</v>
      </c>
      <c r="AR899" s="39" t="s">
        <v>600</v>
      </c>
      <c r="AS899" s="38">
        <v>45860</v>
      </c>
    </row>
    <row r="900" spans="1:45" x14ac:dyDescent="0.2">
      <c r="A900" s="39" t="s">
        <v>582</v>
      </c>
      <c r="B900" s="38">
        <v>45658</v>
      </c>
      <c r="C900" s="38">
        <v>45961</v>
      </c>
      <c r="D900" s="39" t="s">
        <v>581</v>
      </c>
      <c r="E900" s="38">
        <v>45860</v>
      </c>
      <c r="F900" s="39" t="s">
        <v>1317</v>
      </c>
      <c r="G900" s="39" t="s">
        <v>1316</v>
      </c>
      <c r="H900" s="39" t="s">
        <v>672</v>
      </c>
      <c r="I900" s="38">
        <v>45860</v>
      </c>
      <c r="J900" s="38">
        <v>46022</v>
      </c>
      <c r="K900" s="39" t="s">
        <v>2302</v>
      </c>
      <c r="L900" s="39" t="s">
        <v>576</v>
      </c>
      <c r="M900" s="39" t="s">
        <v>575</v>
      </c>
      <c r="N900" s="39" t="s">
        <v>2217</v>
      </c>
      <c r="O900" s="39" t="s">
        <v>2306</v>
      </c>
      <c r="P900" s="39" t="s">
        <v>2305</v>
      </c>
      <c r="Q900" s="39" t="s">
        <v>541</v>
      </c>
      <c r="R900" s="39" t="s">
        <v>542</v>
      </c>
      <c r="S900" s="39" t="s">
        <v>571</v>
      </c>
      <c r="T900" s="39" t="s">
        <v>570</v>
      </c>
      <c r="U900" s="39" t="s">
        <v>569</v>
      </c>
      <c r="V900" s="39" t="s">
        <v>568</v>
      </c>
      <c r="W900" s="39" t="s">
        <v>567</v>
      </c>
      <c r="X900" s="39" t="s">
        <v>566</v>
      </c>
      <c r="Y900" s="39" t="s">
        <v>1313</v>
      </c>
      <c r="Z900" s="39" t="s">
        <v>1312</v>
      </c>
      <c r="AA900" s="39" t="s">
        <v>1125</v>
      </c>
      <c r="AB900" s="39" t="s">
        <v>562</v>
      </c>
      <c r="AC900" s="39" t="s">
        <v>1044</v>
      </c>
      <c r="AD900" s="39" t="s">
        <v>1124</v>
      </c>
      <c r="AE900" s="39" t="s">
        <v>559</v>
      </c>
      <c r="AF900" s="39" t="s">
        <v>525</v>
      </c>
      <c r="AG900" s="39" t="s">
        <v>699</v>
      </c>
      <c r="AH900" s="39" t="s">
        <v>698</v>
      </c>
      <c r="AI900" s="40">
        <v>15126557</v>
      </c>
      <c r="AJ900" s="40">
        <v>0</v>
      </c>
      <c r="AK900" s="40">
        <v>0</v>
      </c>
      <c r="AL900" s="40">
        <v>15126557</v>
      </c>
      <c r="AM900" s="40">
        <v>15126557</v>
      </c>
      <c r="AN900" s="40">
        <v>0</v>
      </c>
      <c r="AO900" s="39" t="s">
        <v>2304</v>
      </c>
      <c r="AP900" s="39" t="s">
        <v>625</v>
      </c>
      <c r="AQ900" s="39" t="s">
        <v>2303</v>
      </c>
      <c r="AR900" s="39" t="s">
        <v>625</v>
      </c>
      <c r="AS900" s="38">
        <v>45860</v>
      </c>
    </row>
    <row r="901" spans="1:45" x14ac:dyDescent="0.2">
      <c r="A901" s="39" t="s">
        <v>582</v>
      </c>
      <c r="B901" s="38">
        <v>45658</v>
      </c>
      <c r="C901" s="38">
        <v>45961</v>
      </c>
      <c r="D901" s="39" t="s">
        <v>581</v>
      </c>
      <c r="E901" s="38">
        <v>45860</v>
      </c>
      <c r="F901" s="39" t="s">
        <v>1317</v>
      </c>
      <c r="G901" s="39" t="s">
        <v>1316</v>
      </c>
      <c r="H901" s="39" t="s">
        <v>671</v>
      </c>
      <c r="I901" s="38">
        <v>45860</v>
      </c>
      <c r="J901" s="38">
        <v>46022</v>
      </c>
      <c r="K901" s="39" t="s">
        <v>2302</v>
      </c>
      <c r="L901" s="39" t="s">
        <v>1317</v>
      </c>
      <c r="M901" s="39" t="s">
        <v>1316</v>
      </c>
      <c r="N901" s="39" t="s">
        <v>2213</v>
      </c>
      <c r="O901" s="39" t="s">
        <v>2301</v>
      </c>
      <c r="P901" s="39" t="s">
        <v>2300</v>
      </c>
      <c r="Q901" s="39" t="s">
        <v>78</v>
      </c>
      <c r="R901" s="39" t="s">
        <v>79</v>
      </c>
      <c r="S901" s="39" t="s">
        <v>571</v>
      </c>
      <c r="T901" s="39" t="s">
        <v>570</v>
      </c>
      <c r="U901" s="39" t="s">
        <v>569</v>
      </c>
      <c r="V901" s="39" t="s">
        <v>568</v>
      </c>
      <c r="W901" s="39" t="s">
        <v>567</v>
      </c>
      <c r="X901" s="39" t="s">
        <v>566</v>
      </c>
      <c r="Y901" s="39" t="s">
        <v>1313</v>
      </c>
      <c r="Z901" s="39" t="s">
        <v>1312</v>
      </c>
      <c r="AA901" s="39" t="s">
        <v>1125</v>
      </c>
      <c r="AB901" s="39" t="s">
        <v>562</v>
      </c>
      <c r="AC901" s="39" t="s">
        <v>1044</v>
      </c>
      <c r="AD901" s="39" t="s">
        <v>1124</v>
      </c>
      <c r="AE901" s="39" t="s">
        <v>559</v>
      </c>
      <c r="AF901" s="39" t="s">
        <v>525</v>
      </c>
      <c r="AG901" s="39" t="s">
        <v>1019</v>
      </c>
      <c r="AH901" s="39" t="s">
        <v>1018</v>
      </c>
      <c r="AI901" s="40">
        <v>6134900</v>
      </c>
      <c r="AJ901" s="40">
        <v>0</v>
      </c>
      <c r="AK901" s="40">
        <v>0</v>
      </c>
      <c r="AL901" s="40">
        <v>6134900</v>
      </c>
      <c r="AM901" s="40">
        <v>6134900</v>
      </c>
      <c r="AN901" s="40">
        <v>0</v>
      </c>
      <c r="AO901" s="39" t="s">
        <v>2299</v>
      </c>
      <c r="AP901" s="39" t="s">
        <v>554</v>
      </c>
      <c r="AQ901" s="39" t="s">
        <v>2298</v>
      </c>
      <c r="AR901" s="39" t="s">
        <v>554</v>
      </c>
      <c r="AS901" s="38">
        <v>45860</v>
      </c>
    </row>
    <row r="902" spans="1:45" x14ac:dyDescent="0.2">
      <c r="A902" s="39" t="s">
        <v>582</v>
      </c>
      <c r="B902" s="38">
        <v>45658</v>
      </c>
      <c r="C902" s="38">
        <v>45961</v>
      </c>
      <c r="D902" s="39" t="s">
        <v>581</v>
      </c>
      <c r="E902" s="38">
        <v>45860</v>
      </c>
      <c r="F902" s="39" t="s">
        <v>1317</v>
      </c>
      <c r="G902" s="39" t="s">
        <v>1316</v>
      </c>
      <c r="H902" s="39" t="s">
        <v>671</v>
      </c>
      <c r="I902" s="38">
        <v>45860</v>
      </c>
      <c r="J902" s="38">
        <v>46022</v>
      </c>
      <c r="K902" s="39" t="s">
        <v>2302</v>
      </c>
      <c r="L902" s="39" t="s">
        <v>1317</v>
      </c>
      <c r="M902" s="39" t="s">
        <v>1316</v>
      </c>
      <c r="N902" s="39" t="s">
        <v>2213</v>
      </c>
      <c r="O902" s="39" t="s">
        <v>2301</v>
      </c>
      <c r="P902" s="39" t="s">
        <v>2300</v>
      </c>
      <c r="Q902" s="39" t="s">
        <v>80</v>
      </c>
      <c r="R902" s="39" t="s">
        <v>81</v>
      </c>
      <c r="S902" s="39" t="s">
        <v>571</v>
      </c>
      <c r="T902" s="39" t="s">
        <v>570</v>
      </c>
      <c r="U902" s="39" t="s">
        <v>569</v>
      </c>
      <c r="V902" s="39" t="s">
        <v>568</v>
      </c>
      <c r="W902" s="39" t="s">
        <v>567</v>
      </c>
      <c r="X902" s="39" t="s">
        <v>566</v>
      </c>
      <c r="Y902" s="39" t="s">
        <v>1313</v>
      </c>
      <c r="Z902" s="39" t="s">
        <v>1312</v>
      </c>
      <c r="AA902" s="39" t="s">
        <v>1125</v>
      </c>
      <c r="AB902" s="39" t="s">
        <v>562</v>
      </c>
      <c r="AC902" s="39" t="s">
        <v>1044</v>
      </c>
      <c r="AD902" s="39" t="s">
        <v>1124</v>
      </c>
      <c r="AE902" s="39" t="s">
        <v>559</v>
      </c>
      <c r="AF902" s="39" t="s">
        <v>525</v>
      </c>
      <c r="AG902" s="39" t="s">
        <v>1019</v>
      </c>
      <c r="AH902" s="39" t="s">
        <v>1018</v>
      </c>
      <c r="AI902" s="40">
        <v>2085670</v>
      </c>
      <c r="AJ902" s="40">
        <v>0</v>
      </c>
      <c r="AK902" s="40">
        <v>0</v>
      </c>
      <c r="AL902" s="40">
        <v>2085670</v>
      </c>
      <c r="AM902" s="40">
        <v>2085670</v>
      </c>
      <c r="AN902" s="40">
        <v>0</v>
      </c>
      <c r="AO902" s="39" t="s">
        <v>2299</v>
      </c>
      <c r="AP902" s="39" t="s">
        <v>629</v>
      </c>
      <c r="AQ902" s="39" t="s">
        <v>2298</v>
      </c>
      <c r="AR902" s="39" t="s">
        <v>629</v>
      </c>
      <c r="AS902" s="38">
        <v>45860</v>
      </c>
    </row>
    <row r="903" spans="1:45" x14ac:dyDescent="0.2">
      <c r="A903" s="39" t="s">
        <v>582</v>
      </c>
      <c r="B903" s="38">
        <v>45658</v>
      </c>
      <c r="C903" s="38">
        <v>45961</v>
      </c>
      <c r="D903" s="39" t="s">
        <v>581</v>
      </c>
      <c r="E903" s="38">
        <v>45866</v>
      </c>
      <c r="F903" s="39" t="s">
        <v>623</v>
      </c>
      <c r="G903" s="39" t="s">
        <v>1185</v>
      </c>
      <c r="H903" s="39" t="s">
        <v>2297</v>
      </c>
      <c r="I903" s="38">
        <v>45866</v>
      </c>
      <c r="J903" s="38">
        <v>46022</v>
      </c>
      <c r="K903" s="39" t="s">
        <v>2284</v>
      </c>
      <c r="L903" s="39" t="s">
        <v>576</v>
      </c>
      <c r="M903" s="39" t="s">
        <v>575</v>
      </c>
      <c r="N903" s="39" t="s">
        <v>2296</v>
      </c>
      <c r="O903" s="39" t="s">
        <v>2255</v>
      </c>
      <c r="P903" s="39" t="s">
        <v>2295</v>
      </c>
      <c r="Q903" s="39" t="s">
        <v>2294</v>
      </c>
      <c r="R903" s="39" t="s">
        <v>516</v>
      </c>
      <c r="S903" s="39" t="s">
        <v>571</v>
      </c>
      <c r="T903" s="39" t="s">
        <v>570</v>
      </c>
      <c r="U903" s="39" t="s">
        <v>2293</v>
      </c>
      <c r="V903" s="39" t="s">
        <v>2292</v>
      </c>
      <c r="W903" s="39" t="s">
        <v>2291</v>
      </c>
      <c r="X903" s="39" t="s">
        <v>1004</v>
      </c>
      <c r="Y903" s="39" t="s">
        <v>636</v>
      </c>
      <c r="Z903" s="39" t="s">
        <v>635</v>
      </c>
      <c r="AA903" s="39" t="s">
        <v>2290</v>
      </c>
      <c r="AB903" s="39" t="s">
        <v>702</v>
      </c>
      <c r="AC903" s="39" t="s">
        <v>2289</v>
      </c>
      <c r="AD903" s="39" t="s">
        <v>2288</v>
      </c>
      <c r="AE903" s="39" t="s">
        <v>559</v>
      </c>
      <c r="AF903" s="39" t="s">
        <v>525</v>
      </c>
      <c r="AG903" s="39" t="s">
        <v>699</v>
      </c>
      <c r="AH903" s="39" t="s">
        <v>698</v>
      </c>
      <c r="AI903" s="40">
        <v>10825060</v>
      </c>
      <c r="AJ903" s="40">
        <v>0</v>
      </c>
      <c r="AK903" s="40">
        <v>0</v>
      </c>
      <c r="AL903" s="40">
        <v>10825060</v>
      </c>
      <c r="AM903" s="40">
        <v>0</v>
      </c>
      <c r="AN903" s="40">
        <v>10825060</v>
      </c>
      <c r="AO903" s="39" t="s">
        <v>2287</v>
      </c>
      <c r="AP903" s="39" t="s">
        <v>554</v>
      </c>
      <c r="AQ903" s="39" t="s">
        <v>2286</v>
      </c>
      <c r="AR903" s="39" t="s">
        <v>554</v>
      </c>
      <c r="AS903" s="38">
        <v>45866</v>
      </c>
    </row>
    <row r="904" spans="1:45" x14ac:dyDescent="0.2">
      <c r="A904" s="39" t="s">
        <v>582</v>
      </c>
      <c r="B904" s="38">
        <v>45658</v>
      </c>
      <c r="C904" s="38">
        <v>45961</v>
      </c>
      <c r="D904" s="39" t="s">
        <v>581</v>
      </c>
      <c r="E904" s="38">
        <v>45866</v>
      </c>
      <c r="F904" s="39" t="s">
        <v>580</v>
      </c>
      <c r="G904" s="39" t="s">
        <v>579</v>
      </c>
      <c r="H904" s="39" t="s">
        <v>2285</v>
      </c>
      <c r="I904" s="38">
        <v>45866</v>
      </c>
      <c r="J904" s="38">
        <v>46022</v>
      </c>
      <c r="K904" s="39" t="s">
        <v>2284</v>
      </c>
      <c r="L904" s="39" t="s">
        <v>576</v>
      </c>
      <c r="M904" s="39" t="s">
        <v>575</v>
      </c>
      <c r="N904" s="39" t="s">
        <v>2283</v>
      </c>
      <c r="O904" s="39" t="s">
        <v>2282</v>
      </c>
      <c r="P904" s="39" t="s">
        <v>2281</v>
      </c>
      <c r="Q904" s="39" t="s">
        <v>439</v>
      </c>
      <c r="R904" s="39" t="s">
        <v>440</v>
      </c>
      <c r="S904" s="39" t="s">
        <v>571</v>
      </c>
      <c r="T904" s="39" t="s">
        <v>570</v>
      </c>
      <c r="U904" s="39" t="s">
        <v>569</v>
      </c>
      <c r="V904" s="39" t="s">
        <v>568</v>
      </c>
      <c r="W904" s="39" t="s">
        <v>567</v>
      </c>
      <c r="X904" s="39" t="s">
        <v>566</v>
      </c>
      <c r="Y904" s="39" t="s">
        <v>596</v>
      </c>
      <c r="Z904" s="39" t="s">
        <v>692</v>
      </c>
      <c r="AA904" s="39" t="s">
        <v>2280</v>
      </c>
      <c r="AB904" s="39" t="s">
        <v>562</v>
      </c>
      <c r="AC904" s="39" t="s">
        <v>2279</v>
      </c>
      <c r="AD904" s="39" t="s">
        <v>2278</v>
      </c>
      <c r="AE904" s="39" t="s">
        <v>559</v>
      </c>
      <c r="AF904" s="39" t="s">
        <v>525</v>
      </c>
      <c r="AG904" s="39" t="s">
        <v>699</v>
      </c>
      <c r="AH904" s="39" t="s">
        <v>698</v>
      </c>
      <c r="AI904" s="40">
        <v>16753780</v>
      </c>
      <c r="AJ904" s="40">
        <v>0</v>
      </c>
      <c r="AK904" s="40">
        <v>0</v>
      </c>
      <c r="AL904" s="40">
        <v>16753780</v>
      </c>
      <c r="AM904" s="40">
        <v>0</v>
      </c>
      <c r="AN904" s="40">
        <v>16753780</v>
      </c>
      <c r="AO904" s="39" t="s">
        <v>2277</v>
      </c>
      <c r="AP904" s="39" t="s">
        <v>554</v>
      </c>
      <c r="AQ904" s="39" t="s">
        <v>2276</v>
      </c>
      <c r="AR904" s="39" t="s">
        <v>554</v>
      </c>
      <c r="AS904" s="38">
        <v>45866</v>
      </c>
    </row>
    <row r="905" spans="1:45" x14ac:dyDescent="0.2">
      <c r="A905" s="39" t="s">
        <v>582</v>
      </c>
      <c r="B905" s="38">
        <v>45658</v>
      </c>
      <c r="C905" s="38">
        <v>45961</v>
      </c>
      <c r="D905" s="39" t="s">
        <v>581</v>
      </c>
      <c r="E905" s="38">
        <v>45867</v>
      </c>
      <c r="F905" s="39" t="s">
        <v>613</v>
      </c>
      <c r="G905" s="39" t="s">
        <v>1306</v>
      </c>
      <c r="H905" s="39" t="s">
        <v>2275</v>
      </c>
      <c r="I905" s="38">
        <v>45853</v>
      </c>
      <c r="J905" s="38">
        <v>46022</v>
      </c>
      <c r="K905" s="39" t="s">
        <v>2274</v>
      </c>
      <c r="L905" s="39" t="s">
        <v>576</v>
      </c>
      <c r="M905" s="39" t="s">
        <v>575</v>
      </c>
      <c r="N905" s="39" t="s">
        <v>1413</v>
      </c>
      <c r="O905" s="39" t="s">
        <v>2273</v>
      </c>
      <c r="P905" s="39" t="s">
        <v>2272</v>
      </c>
      <c r="Q905" s="39" t="s">
        <v>431</v>
      </c>
      <c r="R905" s="39" t="s">
        <v>432</v>
      </c>
      <c r="S905" s="39" t="s">
        <v>571</v>
      </c>
      <c r="T905" s="39" t="s">
        <v>570</v>
      </c>
      <c r="U905" s="39" t="s">
        <v>569</v>
      </c>
      <c r="V905" s="39" t="s">
        <v>568</v>
      </c>
      <c r="W905" s="39" t="s">
        <v>567</v>
      </c>
      <c r="X905" s="39" t="s">
        <v>566</v>
      </c>
      <c r="Y905" s="39" t="s">
        <v>1301</v>
      </c>
      <c r="Z905" s="39" t="s">
        <v>1300</v>
      </c>
      <c r="AA905" s="39" t="s">
        <v>1410</v>
      </c>
      <c r="AB905" s="39" t="s">
        <v>562</v>
      </c>
      <c r="AC905" s="39" t="s">
        <v>1409</v>
      </c>
      <c r="AD905" s="39" t="s">
        <v>1408</v>
      </c>
      <c r="AE905" s="39" t="s">
        <v>559</v>
      </c>
      <c r="AF905" s="39" t="s">
        <v>525</v>
      </c>
      <c r="AG905" s="39" t="s">
        <v>2004</v>
      </c>
      <c r="AH905" s="39" t="s">
        <v>2003</v>
      </c>
      <c r="AI905" s="40">
        <v>878790</v>
      </c>
      <c r="AJ905" s="40">
        <v>0</v>
      </c>
      <c r="AK905" s="40">
        <v>0</v>
      </c>
      <c r="AL905" s="40">
        <v>878790</v>
      </c>
      <c r="AM905" s="40">
        <v>878790</v>
      </c>
      <c r="AN905" s="40">
        <v>0</v>
      </c>
      <c r="AO905" s="39" t="s">
        <v>2271</v>
      </c>
      <c r="AP905" s="39" t="s">
        <v>554</v>
      </c>
      <c r="AQ905" s="39" t="s">
        <v>1406</v>
      </c>
      <c r="AR905" s="39" t="s">
        <v>554</v>
      </c>
      <c r="AS905" s="38">
        <v>45867</v>
      </c>
    </row>
    <row r="906" spans="1:45" x14ac:dyDescent="0.2">
      <c r="A906" s="39" t="s">
        <v>582</v>
      </c>
      <c r="B906" s="38">
        <v>45658</v>
      </c>
      <c r="C906" s="38">
        <v>45961</v>
      </c>
      <c r="D906" s="39" t="s">
        <v>581</v>
      </c>
      <c r="E906" s="38">
        <v>45869</v>
      </c>
      <c r="F906" s="39" t="s">
        <v>1317</v>
      </c>
      <c r="G906" s="39" t="s">
        <v>1316</v>
      </c>
      <c r="H906" s="39" t="s">
        <v>669</v>
      </c>
      <c r="I906" s="38">
        <v>45869</v>
      </c>
      <c r="J906" s="38">
        <v>46022</v>
      </c>
      <c r="K906" s="39" t="s">
        <v>2270</v>
      </c>
      <c r="L906" s="39" t="s">
        <v>576</v>
      </c>
      <c r="M906" s="39" t="s">
        <v>575</v>
      </c>
      <c r="N906" s="39" t="s">
        <v>2189</v>
      </c>
      <c r="O906" s="39" t="s">
        <v>2269</v>
      </c>
      <c r="P906" s="39" t="s">
        <v>2268</v>
      </c>
      <c r="Q906" s="39" t="s">
        <v>34</v>
      </c>
      <c r="R906" s="39" t="s">
        <v>35</v>
      </c>
      <c r="S906" s="39" t="s">
        <v>571</v>
      </c>
      <c r="T906" s="39" t="s">
        <v>570</v>
      </c>
      <c r="U906" s="39" t="s">
        <v>569</v>
      </c>
      <c r="V906" s="39" t="s">
        <v>568</v>
      </c>
      <c r="W906" s="39" t="s">
        <v>567</v>
      </c>
      <c r="X906" s="39" t="s">
        <v>566</v>
      </c>
      <c r="Y906" s="39" t="s">
        <v>1313</v>
      </c>
      <c r="Z906" s="39" t="s">
        <v>1312</v>
      </c>
      <c r="AA906" s="39" t="s">
        <v>1125</v>
      </c>
      <c r="AB906" s="39" t="s">
        <v>562</v>
      </c>
      <c r="AC906" s="39" t="s">
        <v>1044</v>
      </c>
      <c r="AD906" s="39" t="s">
        <v>1124</v>
      </c>
      <c r="AE906" s="39" t="s">
        <v>559</v>
      </c>
      <c r="AF906" s="39" t="s">
        <v>525</v>
      </c>
      <c r="AG906" s="39" t="s">
        <v>1019</v>
      </c>
      <c r="AH906" s="39" t="s">
        <v>1018</v>
      </c>
      <c r="AI906" s="40">
        <v>6094601</v>
      </c>
      <c r="AJ906" s="40">
        <v>0</v>
      </c>
      <c r="AK906" s="40">
        <v>0</v>
      </c>
      <c r="AL906" s="40">
        <v>6094601</v>
      </c>
      <c r="AM906" s="40">
        <v>6094601</v>
      </c>
      <c r="AN906" s="40">
        <v>0</v>
      </c>
      <c r="AO906" s="39" t="s">
        <v>2267</v>
      </c>
      <c r="AP906" s="39" t="s">
        <v>554</v>
      </c>
      <c r="AQ906" s="39" t="s">
        <v>2266</v>
      </c>
      <c r="AR906" s="39" t="s">
        <v>554</v>
      </c>
      <c r="AS906" s="38">
        <v>45869</v>
      </c>
    </row>
    <row r="907" spans="1:45" x14ac:dyDescent="0.2">
      <c r="A907" s="39" t="s">
        <v>582</v>
      </c>
      <c r="B907" s="38">
        <v>45658</v>
      </c>
      <c r="C907" s="38">
        <v>45961</v>
      </c>
      <c r="D907" s="39" t="s">
        <v>581</v>
      </c>
      <c r="E907" s="38">
        <v>45869</v>
      </c>
      <c r="F907" s="39" t="s">
        <v>1317</v>
      </c>
      <c r="G907" s="39" t="s">
        <v>1316</v>
      </c>
      <c r="H907" s="39" t="s">
        <v>669</v>
      </c>
      <c r="I907" s="38">
        <v>45869</v>
      </c>
      <c r="J907" s="38">
        <v>46022</v>
      </c>
      <c r="K907" s="39" t="s">
        <v>2270</v>
      </c>
      <c r="L907" s="39" t="s">
        <v>576</v>
      </c>
      <c r="M907" s="39" t="s">
        <v>575</v>
      </c>
      <c r="N907" s="39" t="s">
        <v>2189</v>
      </c>
      <c r="O907" s="39" t="s">
        <v>2269</v>
      </c>
      <c r="P907" s="39" t="s">
        <v>2268</v>
      </c>
      <c r="Q907" s="39" t="s">
        <v>44</v>
      </c>
      <c r="R907" s="39" t="s">
        <v>45</v>
      </c>
      <c r="S907" s="39" t="s">
        <v>571</v>
      </c>
      <c r="T907" s="39" t="s">
        <v>570</v>
      </c>
      <c r="U907" s="39" t="s">
        <v>569</v>
      </c>
      <c r="V907" s="39" t="s">
        <v>568</v>
      </c>
      <c r="W907" s="39" t="s">
        <v>567</v>
      </c>
      <c r="X907" s="39" t="s">
        <v>566</v>
      </c>
      <c r="Y907" s="39" t="s">
        <v>1313</v>
      </c>
      <c r="Z907" s="39" t="s">
        <v>1312</v>
      </c>
      <c r="AA907" s="39" t="s">
        <v>1125</v>
      </c>
      <c r="AB907" s="39" t="s">
        <v>562</v>
      </c>
      <c r="AC907" s="39" t="s">
        <v>1044</v>
      </c>
      <c r="AD907" s="39" t="s">
        <v>1124</v>
      </c>
      <c r="AE907" s="39" t="s">
        <v>559</v>
      </c>
      <c r="AF907" s="39" t="s">
        <v>525</v>
      </c>
      <c r="AG907" s="39" t="s">
        <v>1019</v>
      </c>
      <c r="AH907" s="39" t="s">
        <v>1018</v>
      </c>
      <c r="AI907" s="40">
        <v>156167</v>
      </c>
      <c r="AJ907" s="40">
        <v>0</v>
      </c>
      <c r="AK907" s="40">
        <v>0</v>
      </c>
      <c r="AL907" s="40">
        <v>156167</v>
      </c>
      <c r="AM907" s="40">
        <v>156167</v>
      </c>
      <c r="AN907" s="40">
        <v>0</v>
      </c>
      <c r="AO907" s="39" t="s">
        <v>2267</v>
      </c>
      <c r="AP907" s="39" t="s">
        <v>629</v>
      </c>
      <c r="AQ907" s="39" t="s">
        <v>2266</v>
      </c>
      <c r="AR907" s="39" t="s">
        <v>629</v>
      </c>
      <c r="AS907" s="38">
        <v>45869</v>
      </c>
    </row>
    <row r="908" spans="1:45" x14ac:dyDescent="0.2">
      <c r="A908" s="39" t="s">
        <v>582</v>
      </c>
      <c r="B908" s="38">
        <v>45658</v>
      </c>
      <c r="C908" s="38">
        <v>45961</v>
      </c>
      <c r="D908" s="39" t="s">
        <v>581</v>
      </c>
      <c r="E908" s="38">
        <v>45869</v>
      </c>
      <c r="F908" s="39" t="s">
        <v>1317</v>
      </c>
      <c r="G908" s="39" t="s">
        <v>1316</v>
      </c>
      <c r="H908" s="39" t="s">
        <v>669</v>
      </c>
      <c r="I908" s="38">
        <v>45869</v>
      </c>
      <c r="J908" s="38">
        <v>46022</v>
      </c>
      <c r="K908" s="39" t="s">
        <v>2270</v>
      </c>
      <c r="L908" s="39" t="s">
        <v>576</v>
      </c>
      <c r="M908" s="39" t="s">
        <v>575</v>
      </c>
      <c r="N908" s="39" t="s">
        <v>2189</v>
      </c>
      <c r="O908" s="39" t="s">
        <v>2269</v>
      </c>
      <c r="P908" s="39" t="s">
        <v>2268</v>
      </c>
      <c r="Q908" s="39" t="s">
        <v>52</v>
      </c>
      <c r="R908" s="39" t="s">
        <v>53</v>
      </c>
      <c r="S908" s="39" t="s">
        <v>571</v>
      </c>
      <c r="T908" s="39" t="s">
        <v>570</v>
      </c>
      <c r="U908" s="39" t="s">
        <v>569</v>
      </c>
      <c r="V908" s="39" t="s">
        <v>568</v>
      </c>
      <c r="W908" s="39" t="s">
        <v>567</v>
      </c>
      <c r="X908" s="39" t="s">
        <v>566</v>
      </c>
      <c r="Y908" s="39" t="s">
        <v>1313</v>
      </c>
      <c r="Z908" s="39" t="s">
        <v>1312</v>
      </c>
      <c r="AA908" s="39" t="s">
        <v>1125</v>
      </c>
      <c r="AB908" s="39" t="s">
        <v>562</v>
      </c>
      <c r="AC908" s="39" t="s">
        <v>1044</v>
      </c>
      <c r="AD908" s="39" t="s">
        <v>1124</v>
      </c>
      <c r="AE908" s="39" t="s">
        <v>559</v>
      </c>
      <c r="AF908" s="39" t="s">
        <v>525</v>
      </c>
      <c r="AG908" s="39" t="s">
        <v>1019</v>
      </c>
      <c r="AH908" s="39" t="s">
        <v>1018</v>
      </c>
      <c r="AI908" s="40">
        <v>1189846</v>
      </c>
      <c r="AJ908" s="40">
        <v>0</v>
      </c>
      <c r="AK908" s="40">
        <v>0</v>
      </c>
      <c r="AL908" s="40">
        <v>1189846</v>
      </c>
      <c r="AM908" s="40">
        <v>1189846</v>
      </c>
      <c r="AN908" s="40">
        <v>0</v>
      </c>
      <c r="AO908" s="39" t="s">
        <v>2267</v>
      </c>
      <c r="AP908" s="39" t="s">
        <v>628</v>
      </c>
      <c r="AQ908" s="39" t="s">
        <v>2266</v>
      </c>
      <c r="AR908" s="39" t="s">
        <v>628</v>
      </c>
      <c r="AS908" s="38">
        <v>45869</v>
      </c>
    </row>
    <row r="909" spans="1:45" x14ac:dyDescent="0.2">
      <c r="A909" s="39" t="s">
        <v>582</v>
      </c>
      <c r="B909" s="38">
        <v>45658</v>
      </c>
      <c r="C909" s="38">
        <v>45961</v>
      </c>
      <c r="D909" s="39" t="s">
        <v>581</v>
      </c>
      <c r="E909" s="38">
        <v>45869</v>
      </c>
      <c r="F909" s="39" t="s">
        <v>1317</v>
      </c>
      <c r="G909" s="39" t="s">
        <v>1316</v>
      </c>
      <c r="H909" s="39" t="s">
        <v>669</v>
      </c>
      <c r="I909" s="38">
        <v>45869</v>
      </c>
      <c r="J909" s="38">
        <v>46022</v>
      </c>
      <c r="K909" s="39" t="s">
        <v>2270</v>
      </c>
      <c r="L909" s="39" t="s">
        <v>576</v>
      </c>
      <c r="M909" s="39" t="s">
        <v>575</v>
      </c>
      <c r="N909" s="39" t="s">
        <v>2189</v>
      </c>
      <c r="O909" s="39" t="s">
        <v>2269</v>
      </c>
      <c r="P909" s="39" t="s">
        <v>2268</v>
      </c>
      <c r="Q909" s="39" t="s">
        <v>56</v>
      </c>
      <c r="R909" s="39" t="s">
        <v>57</v>
      </c>
      <c r="S909" s="39" t="s">
        <v>571</v>
      </c>
      <c r="T909" s="39" t="s">
        <v>570</v>
      </c>
      <c r="U909" s="39" t="s">
        <v>569</v>
      </c>
      <c r="V909" s="39" t="s">
        <v>568</v>
      </c>
      <c r="W909" s="39" t="s">
        <v>567</v>
      </c>
      <c r="X909" s="39" t="s">
        <v>566</v>
      </c>
      <c r="Y909" s="39" t="s">
        <v>1313</v>
      </c>
      <c r="Z909" s="39" t="s">
        <v>1312</v>
      </c>
      <c r="AA909" s="39" t="s">
        <v>1125</v>
      </c>
      <c r="AB909" s="39" t="s">
        <v>562</v>
      </c>
      <c r="AC909" s="39" t="s">
        <v>1044</v>
      </c>
      <c r="AD909" s="39" t="s">
        <v>1124</v>
      </c>
      <c r="AE909" s="39" t="s">
        <v>559</v>
      </c>
      <c r="AF909" s="39" t="s">
        <v>525</v>
      </c>
      <c r="AG909" s="39" t="s">
        <v>1019</v>
      </c>
      <c r="AH909" s="39" t="s">
        <v>1018</v>
      </c>
      <c r="AI909" s="40">
        <v>759940</v>
      </c>
      <c r="AJ909" s="40">
        <v>0</v>
      </c>
      <c r="AK909" s="40">
        <v>0</v>
      </c>
      <c r="AL909" s="40">
        <v>759940</v>
      </c>
      <c r="AM909" s="40">
        <v>759940</v>
      </c>
      <c r="AN909" s="40">
        <v>0</v>
      </c>
      <c r="AO909" s="39" t="s">
        <v>2267</v>
      </c>
      <c r="AP909" s="39" t="s">
        <v>627</v>
      </c>
      <c r="AQ909" s="39" t="s">
        <v>2266</v>
      </c>
      <c r="AR909" s="39" t="s">
        <v>627</v>
      </c>
      <c r="AS909" s="38">
        <v>45869</v>
      </c>
    </row>
    <row r="910" spans="1:45" x14ac:dyDescent="0.2">
      <c r="A910" s="39" t="s">
        <v>582</v>
      </c>
      <c r="B910" s="38">
        <v>45658</v>
      </c>
      <c r="C910" s="38">
        <v>45961</v>
      </c>
      <c r="D910" s="39" t="s">
        <v>581</v>
      </c>
      <c r="E910" s="38">
        <v>45869</v>
      </c>
      <c r="F910" s="39" t="s">
        <v>1317</v>
      </c>
      <c r="G910" s="39" t="s">
        <v>1316</v>
      </c>
      <c r="H910" s="39" t="s">
        <v>669</v>
      </c>
      <c r="I910" s="38">
        <v>45869</v>
      </c>
      <c r="J910" s="38">
        <v>46022</v>
      </c>
      <c r="K910" s="39" t="s">
        <v>2270</v>
      </c>
      <c r="L910" s="39" t="s">
        <v>576</v>
      </c>
      <c r="M910" s="39" t="s">
        <v>575</v>
      </c>
      <c r="N910" s="39" t="s">
        <v>2189</v>
      </c>
      <c r="O910" s="39" t="s">
        <v>2269</v>
      </c>
      <c r="P910" s="39" t="s">
        <v>2268</v>
      </c>
      <c r="Q910" s="39" t="s">
        <v>60</v>
      </c>
      <c r="R910" s="39" t="s">
        <v>61</v>
      </c>
      <c r="S910" s="39" t="s">
        <v>571</v>
      </c>
      <c r="T910" s="39" t="s">
        <v>570</v>
      </c>
      <c r="U910" s="39" t="s">
        <v>569</v>
      </c>
      <c r="V910" s="39" t="s">
        <v>568</v>
      </c>
      <c r="W910" s="39" t="s">
        <v>567</v>
      </c>
      <c r="X910" s="39" t="s">
        <v>566</v>
      </c>
      <c r="Y910" s="39" t="s">
        <v>1313</v>
      </c>
      <c r="Z910" s="39" t="s">
        <v>1312</v>
      </c>
      <c r="AA910" s="39" t="s">
        <v>1125</v>
      </c>
      <c r="AB910" s="39" t="s">
        <v>562</v>
      </c>
      <c r="AC910" s="39" t="s">
        <v>1044</v>
      </c>
      <c r="AD910" s="39" t="s">
        <v>1124</v>
      </c>
      <c r="AE910" s="39" t="s">
        <v>559</v>
      </c>
      <c r="AF910" s="39" t="s">
        <v>525</v>
      </c>
      <c r="AG910" s="39" t="s">
        <v>1019</v>
      </c>
      <c r="AH910" s="39" t="s">
        <v>1018</v>
      </c>
      <c r="AI910" s="40">
        <v>155528</v>
      </c>
      <c r="AJ910" s="40">
        <v>0</v>
      </c>
      <c r="AK910" s="40">
        <v>0</v>
      </c>
      <c r="AL910" s="40">
        <v>155528</v>
      </c>
      <c r="AM910" s="40">
        <v>155528</v>
      </c>
      <c r="AN910" s="40">
        <v>0</v>
      </c>
      <c r="AO910" s="39" t="s">
        <v>2267</v>
      </c>
      <c r="AP910" s="39" t="s">
        <v>626</v>
      </c>
      <c r="AQ910" s="39" t="s">
        <v>2266</v>
      </c>
      <c r="AR910" s="39" t="s">
        <v>626</v>
      </c>
      <c r="AS910" s="38">
        <v>45869</v>
      </c>
    </row>
    <row r="911" spans="1:45" x14ac:dyDescent="0.2">
      <c r="A911" s="39" t="s">
        <v>582</v>
      </c>
      <c r="B911" s="38">
        <v>45658</v>
      </c>
      <c r="C911" s="38">
        <v>45961</v>
      </c>
      <c r="D911" s="39" t="s">
        <v>581</v>
      </c>
      <c r="E911" s="38">
        <v>45874</v>
      </c>
      <c r="F911" s="39" t="s">
        <v>1317</v>
      </c>
      <c r="G911" s="39" t="s">
        <v>1316</v>
      </c>
      <c r="H911" s="39" t="s">
        <v>667</v>
      </c>
      <c r="I911" s="38">
        <v>45874</v>
      </c>
      <c r="J911" s="38">
        <v>46022</v>
      </c>
      <c r="K911" s="39" t="s">
        <v>2265</v>
      </c>
      <c r="L911" s="39" t="s">
        <v>576</v>
      </c>
      <c r="M911" s="39" t="s">
        <v>575</v>
      </c>
      <c r="N911" s="39" t="s">
        <v>2181</v>
      </c>
      <c r="O911" s="39" t="s">
        <v>2264</v>
      </c>
      <c r="P911" s="39" t="s">
        <v>2263</v>
      </c>
      <c r="Q911" s="39" t="s">
        <v>66</v>
      </c>
      <c r="R911" s="39" t="s">
        <v>67</v>
      </c>
      <c r="S911" s="39" t="s">
        <v>571</v>
      </c>
      <c r="T911" s="39" t="s">
        <v>570</v>
      </c>
      <c r="U911" s="39" t="s">
        <v>569</v>
      </c>
      <c r="V911" s="39" t="s">
        <v>568</v>
      </c>
      <c r="W911" s="39" t="s">
        <v>567</v>
      </c>
      <c r="X911" s="39" t="s">
        <v>566</v>
      </c>
      <c r="Y911" s="39" t="s">
        <v>1313</v>
      </c>
      <c r="Z911" s="39" t="s">
        <v>1312</v>
      </c>
      <c r="AA911" s="39" t="s">
        <v>1125</v>
      </c>
      <c r="AB911" s="39" t="s">
        <v>562</v>
      </c>
      <c r="AC911" s="39" t="s">
        <v>1044</v>
      </c>
      <c r="AD911" s="39" t="s">
        <v>1124</v>
      </c>
      <c r="AE911" s="39" t="s">
        <v>559</v>
      </c>
      <c r="AF911" s="39" t="s">
        <v>525</v>
      </c>
      <c r="AG911" s="39" t="s">
        <v>1019</v>
      </c>
      <c r="AH911" s="39" t="s">
        <v>1018</v>
      </c>
      <c r="AI911" s="40">
        <v>504813340</v>
      </c>
      <c r="AJ911" s="40">
        <v>0</v>
      </c>
      <c r="AK911" s="40">
        <v>0</v>
      </c>
      <c r="AL911" s="40">
        <v>504813340</v>
      </c>
      <c r="AM911" s="40">
        <v>504813340</v>
      </c>
      <c r="AN911" s="40">
        <v>0</v>
      </c>
      <c r="AO911" s="39" t="s">
        <v>2262</v>
      </c>
      <c r="AP911" s="39" t="s">
        <v>554</v>
      </c>
      <c r="AQ911" s="39" t="s">
        <v>2261</v>
      </c>
      <c r="AR911" s="39" t="s">
        <v>554</v>
      </c>
      <c r="AS911" s="38">
        <v>45874</v>
      </c>
    </row>
    <row r="912" spans="1:45" x14ac:dyDescent="0.2">
      <c r="A912" s="39" t="s">
        <v>582</v>
      </c>
      <c r="B912" s="38">
        <v>45658</v>
      </c>
      <c r="C912" s="38">
        <v>45961</v>
      </c>
      <c r="D912" s="39" t="s">
        <v>581</v>
      </c>
      <c r="E912" s="38">
        <v>45874</v>
      </c>
      <c r="F912" s="39" t="s">
        <v>1317</v>
      </c>
      <c r="G912" s="39" t="s">
        <v>1316</v>
      </c>
      <c r="H912" s="39" t="s">
        <v>667</v>
      </c>
      <c r="I912" s="38">
        <v>45874</v>
      </c>
      <c r="J912" s="38">
        <v>46022</v>
      </c>
      <c r="K912" s="39" t="s">
        <v>2265</v>
      </c>
      <c r="L912" s="39" t="s">
        <v>576</v>
      </c>
      <c r="M912" s="39" t="s">
        <v>575</v>
      </c>
      <c r="N912" s="39" t="s">
        <v>2181</v>
      </c>
      <c r="O912" s="39" t="s">
        <v>2264</v>
      </c>
      <c r="P912" s="39" t="s">
        <v>2263</v>
      </c>
      <c r="Q912" s="39" t="s">
        <v>68</v>
      </c>
      <c r="R912" s="39" t="s">
        <v>69</v>
      </c>
      <c r="S912" s="39" t="s">
        <v>571</v>
      </c>
      <c r="T912" s="39" t="s">
        <v>570</v>
      </c>
      <c r="U912" s="39" t="s">
        <v>569</v>
      </c>
      <c r="V912" s="39" t="s">
        <v>568</v>
      </c>
      <c r="W912" s="39" t="s">
        <v>567</v>
      </c>
      <c r="X912" s="39" t="s">
        <v>566</v>
      </c>
      <c r="Y912" s="39" t="s">
        <v>1313</v>
      </c>
      <c r="Z912" s="39" t="s">
        <v>1312</v>
      </c>
      <c r="AA912" s="39" t="s">
        <v>1125</v>
      </c>
      <c r="AB912" s="39" t="s">
        <v>562</v>
      </c>
      <c r="AC912" s="39" t="s">
        <v>1044</v>
      </c>
      <c r="AD912" s="39" t="s">
        <v>1124</v>
      </c>
      <c r="AE912" s="39" t="s">
        <v>559</v>
      </c>
      <c r="AF912" s="39" t="s">
        <v>525</v>
      </c>
      <c r="AG912" s="39" t="s">
        <v>1019</v>
      </c>
      <c r="AH912" s="39" t="s">
        <v>1018</v>
      </c>
      <c r="AI912" s="40">
        <v>170933600</v>
      </c>
      <c r="AJ912" s="40">
        <v>0</v>
      </c>
      <c r="AK912" s="40">
        <v>0</v>
      </c>
      <c r="AL912" s="40">
        <v>170933600</v>
      </c>
      <c r="AM912" s="40">
        <v>170933600</v>
      </c>
      <c r="AN912" s="40">
        <v>0</v>
      </c>
      <c r="AO912" s="39" t="s">
        <v>2262</v>
      </c>
      <c r="AP912" s="39" t="s">
        <v>629</v>
      </c>
      <c r="AQ912" s="39" t="s">
        <v>2261</v>
      </c>
      <c r="AR912" s="39" t="s">
        <v>629</v>
      </c>
      <c r="AS912" s="38">
        <v>45874</v>
      </c>
    </row>
    <row r="913" spans="1:45" x14ac:dyDescent="0.2">
      <c r="A913" s="39" t="s">
        <v>582</v>
      </c>
      <c r="B913" s="38">
        <v>45658</v>
      </c>
      <c r="C913" s="38">
        <v>45961</v>
      </c>
      <c r="D913" s="39" t="s">
        <v>581</v>
      </c>
      <c r="E913" s="38">
        <v>45874</v>
      </c>
      <c r="F913" s="39" t="s">
        <v>1317</v>
      </c>
      <c r="G913" s="39" t="s">
        <v>1316</v>
      </c>
      <c r="H913" s="39" t="s">
        <v>667</v>
      </c>
      <c r="I913" s="38">
        <v>45874</v>
      </c>
      <c r="J913" s="38">
        <v>46022</v>
      </c>
      <c r="K913" s="39" t="s">
        <v>2265</v>
      </c>
      <c r="L913" s="39" t="s">
        <v>576</v>
      </c>
      <c r="M913" s="39" t="s">
        <v>575</v>
      </c>
      <c r="N913" s="39" t="s">
        <v>2181</v>
      </c>
      <c r="O913" s="39" t="s">
        <v>2264</v>
      </c>
      <c r="P913" s="39" t="s">
        <v>2263</v>
      </c>
      <c r="Q913" s="39" t="s">
        <v>72</v>
      </c>
      <c r="R913" s="39" t="s">
        <v>73</v>
      </c>
      <c r="S913" s="39" t="s">
        <v>571</v>
      </c>
      <c r="T913" s="39" t="s">
        <v>570</v>
      </c>
      <c r="U913" s="39" t="s">
        <v>569</v>
      </c>
      <c r="V913" s="39" t="s">
        <v>568</v>
      </c>
      <c r="W913" s="39" t="s">
        <v>567</v>
      </c>
      <c r="X913" s="39" t="s">
        <v>566</v>
      </c>
      <c r="Y913" s="39" t="s">
        <v>1313</v>
      </c>
      <c r="Z913" s="39" t="s">
        <v>1312</v>
      </c>
      <c r="AA913" s="39" t="s">
        <v>1125</v>
      </c>
      <c r="AB913" s="39" t="s">
        <v>562</v>
      </c>
      <c r="AC913" s="39" t="s">
        <v>1044</v>
      </c>
      <c r="AD913" s="39" t="s">
        <v>1124</v>
      </c>
      <c r="AE913" s="39" t="s">
        <v>559</v>
      </c>
      <c r="AF913" s="39" t="s">
        <v>525</v>
      </c>
      <c r="AG913" s="39" t="s">
        <v>1019</v>
      </c>
      <c r="AH913" s="39" t="s">
        <v>1018</v>
      </c>
      <c r="AI913" s="40">
        <v>266800</v>
      </c>
      <c r="AJ913" s="40">
        <v>0</v>
      </c>
      <c r="AK913" s="40">
        <v>0</v>
      </c>
      <c r="AL913" s="40">
        <v>266800</v>
      </c>
      <c r="AM913" s="40">
        <v>266800</v>
      </c>
      <c r="AN913" s="40">
        <v>0</v>
      </c>
      <c r="AO913" s="39" t="s">
        <v>2262</v>
      </c>
      <c r="AP913" s="39" t="s">
        <v>628</v>
      </c>
      <c r="AQ913" s="39" t="s">
        <v>2261</v>
      </c>
      <c r="AR913" s="39" t="s">
        <v>628</v>
      </c>
      <c r="AS913" s="38">
        <v>45874</v>
      </c>
    </row>
    <row r="914" spans="1:45" x14ac:dyDescent="0.2">
      <c r="A914" s="39" t="s">
        <v>582</v>
      </c>
      <c r="B914" s="38">
        <v>45658</v>
      </c>
      <c r="C914" s="38">
        <v>45961</v>
      </c>
      <c r="D914" s="39" t="s">
        <v>581</v>
      </c>
      <c r="E914" s="38">
        <v>45874</v>
      </c>
      <c r="F914" s="39" t="s">
        <v>1317</v>
      </c>
      <c r="G914" s="39" t="s">
        <v>1316</v>
      </c>
      <c r="H914" s="39" t="s">
        <v>667</v>
      </c>
      <c r="I914" s="38">
        <v>45874</v>
      </c>
      <c r="J914" s="38">
        <v>46022</v>
      </c>
      <c r="K914" s="39" t="s">
        <v>2265</v>
      </c>
      <c r="L914" s="39" t="s">
        <v>576</v>
      </c>
      <c r="M914" s="39" t="s">
        <v>575</v>
      </c>
      <c r="N914" s="39" t="s">
        <v>2181</v>
      </c>
      <c r="O914" s="39" t="s">
        <v>2264</v>
      </c>
      <c r="P914" s="39" t="s">
        <v>2263</v>
      </c>
      <c r="Q914" s="39" t="s">
        <v>74</v>
      </c>
      <c r="R914" s="39" t="s">
        <v>75</v>
      </c>
      <c r="S914" s="39" t="s">
        <v>571</v>
      </c>
      <c r="T914" s="39" t="s">
        <v>570</v>
      </c>
      <c r="U914" s="39" t="s">
        <v>569</v>
      </c>
      <c r="V914" s="39" t="s">
        <v>568</v>
      </c>
      <c r="W914" s="39" t="s">
        <v>567</v>
      </c>
      <c r="X914" s="39" t="s">
        <v>566</v>
      </c>
      <c r="Y914" s="39" t="s">
        <v>1313</v>
      </c>
      <c r="Z914" s="39" t="s">
        <v>1312</v>
      </c>
      <c r="AA914" s="39" t="s">
        <v>1125</v>
      </c>
      <c r="AB914" s="39" t="s">
        <v>562</v>
      </c>
      <c r="AC914" s="39" t="s">
        <v>1044</v>
      </c>
      <c r="AD914" s="39" t="s">
        <v>1124</v>
      </c>
      <c r="AE914" s="39" t="s">
        <v>559</v>
      </c>
      <c r="AF914" s="39" t="s">
        <v>525</v>
      </c>
      <c r="AG914" s="39" t="s">
        <v>1019</v>
      </c>
      <c r="AH914" s="39" t="s">
        <v>1018</v>
      </c>
      <c r="AI914" s="40">
        <v>479017940</v>
      </c>
      <c r="AJ914" s="40">
        <v>0</v>
      </c>
      <c r="AK914" s="40">
        <v>0</v>
      </c>
      <c r="AL914" s="40">
        <v>479017940</v>
      </c>
      <c r="AM914" s="40">
        <v>479017940</v>
      </c>
      <c r="AN914" s="40">
        <v>0</v>
      </c>
      <c r="AO914" s="39" t="s">
        <v>2262</v>
      </c>
      <c r="AP914" s="39" t="s">
        <v>627</v>
      </c>
      <c r="AQ914" s="39" t="s">
        <v>2261</v>
      </c>
      <c r="AR914" s="39" t="s">
        <v>627</v>
      </c>
      <c r="AS914" s="38">
        <v>45874</v>
      </c>
    </row>
    <row r="915" spans="1:45" x14ac:dyDescent="0.2">
      <c r="A915" s="39" t="s">
        <v>582</v>
      </c>
      <c r="B915" s="38">
        <v>45658</v>
      </c>
      <c r="C915" s="38">
        <v>45961</v>
      </c>
      <c r="D915" s="39" t="s">
        <v>581</v>
      </c>
      <c r="E915" s="38">
        <v>45874</v>
      </c>
      <c r="F915" s="39" t="s">
        <v>1317</v>
      </c>
      <c r="G915" s="39" t="s">
        <v>1316</v>
      </c>
      <c r="H915" s="39" t="s">
        <v>667</v>
      </c>
      <c r="I915" s="38">
        <v>45874</v>
      </c>
      <c r="J915" s="38">
        <v>46022</v>
      </c>
      <c r="K915" s="39" t="s">
        <v>2265</v>
      </c>
      <c r="L915" s="39" t="s">
        <v>576</v>
      </c>
      <c r="M915" s="39" t="s">
        <v>575</v>
      </c>
      <c r="N915" s="39" t="s">
        <v>2181</v>
      </c>
      <c r="O915" s="39" t="s">
        <v>2264</v>
      </c>
      <c r="P915" s="39" t="s">
        <v>2263</v>
      </c>
      <c r="Q915" s="39" t="s">
        <v>78</v>
      </c>
      <c r="R915" s="39" t="s">
        <v>79</v>
      </c>
      <c r="S915" s="39" t="s">
        <v>571</v>
      </c>
      <c r="T915" s="39" t="s">
        <v>570</v>
      </c>
      <c r="U915" s="39" t="s">
        <v>569</v>
      </c>
      <c r="V915" s="39" t="s">
        <v>568</v>
      </c>
      <c r="W915" s="39" t="s">
        <v>567</v>
      </c>
      <c r="X915" s="39" t="s">
        <v>566</v>
      </c>
      <c r="Y915" s="39" t="s">
        <v>1313</v>
      </c>
      <c r="Z915" s="39" t="s">
        <v>1312</v>
      </c>
      <c r="AA915" s="39" t="s">
        <v>1125</v>
      </c>
      <c r="AB915" s="39" t="s">
        <v>562</v>
      </c>
      <c r="AC915" s="39" t="s">
        <v>1044</v>
      </c>
      <c r="AD915" s="39" t="s">
        <v>1124</v>
      </c>
      <c r="AE915" s="39" t="s">
        <v>559</v>
      </c>
      <c r="AF915" s="39" t="s">
        <v>525</v>
      </c>
      <c r="AG915" s="39" t="s">
        <v>1019</v>
      </c>
      <c r="AH915" s="39" t="s">
        <v>1018</v>
      </c>
      <c r="AI915" s="40">
        <v>19084063</v>
      </c>
      <c r="AJ915" s="40">
        <v>0</v>
      </c>
      <c r="AK915" s="40">
        <v>0</v>
      </c>
      <c r="AL915" s="40">
        <v>19084063</v>
      </c>
      <c r="AM915" s="40">
        <v>19084063</v>
      </c>
      <c r="AN915" s="40">
        <v>0</v>
      </c>
      <c r="AO915" s="39" t="s">
        <v>2262</v>
      </c>
      <c r="AP915" s="39" t="s">
        <v>626</v>
      </c>
      <c r="AQ915" s="39" t="s">
        <v>2261</v>
      </c>
      <c r="AR915" s="39" t="s">
        <v>626</v>
      </c>
      <c r="AS915" s="38">
        <v>45874</v>
      </c>
    </row>
    <row r="916" spans="1:45" x14ac:dyDescent="0.2">
      <c r="A916" s="39" t="s">
        <v>582</v>
      </c>
      <c r="B916" s="38">
        <v>45658</v>
      </c>
      <c r="C916" s="38">
        <v>45961</v>
      </c>
      <c r="D916" s="39" t="s">
        <v>581</v>
      </c>
      <c r="E916" s="38">
        <v>45874</v>
      </c>
      <c r="F916" s="39" t="s">
        <v>1317</v>
      </c>
      <c r="G916" s="39" t="s">
        <v>1316</v>
      </c>
      <c r="H916" s="39" t="s">
        <v>667</v>
      </c>
      <c r="I916" s="38">
        <v>45874</v>
      </c>
      <c r="J916" s="38">
        <v>46022</v>
      </c>
      <c r="K916" s="39" t="s">
        <v>2265</v>
      </c>
      <c r="L916" s="39" t="s">
        <v>576</v>
      </c>
      <c r="M916" s="39" t="s">
        <v>575</v>
      </c>
      <c r="N916" s="39" t="s">
        <v>2181</v>
      </c>
      <c r="O916" s="39" t="s">
        <v>2264</v>
      </c>
      <c r="P916" s="39" t="s">
        <v>2263</v>
      </c>
      <c r="Q916" s="39" t="s">
        <v>84</v>
      </c>
      <c r="R916" s="39" t="s">
        <v>85</v>
      </c>
      <c r="S916" s="39" t="s">
        <v>571</v>
      </c>
      <c r="T916" s="39" t="s">
        <v>570</v>
      </c>
      <c r="U916" s="39" t="s">
        <v>569</v>
      </c>
      <c r="V916" s="39" t="s">
        <v>568</v>
      </c>
      <c r="W916" s="39" t="s">
        <v>567</v>
      </c>
      <c r="X916" s="39" t="s">
        <v>566</v>
      </c>
      <c r="Y916" s="39" t="s">
        <v>1313</v>
      </c>
      <c r="Z916" s="39" t="s">
        <v>1312</v>
      </c>
      <c r="AA916" s="39" t="s">
        <v>1125</v>
      </c>
      <c r="AB916" s="39" t="s">
        <v>562</v>
      </c>
      <c r="AC916" s="39" t="s">
        <v>1044</v>
      </c>
      <c r="AD916" s="39" t="s">
        <v>1124</v>
      </c>
      <c r="AE916" s="39" t="s">
        <v>559</v>
      </c>
      <c r="AF916" s="39" t="s">
        <v>525</v>
      </c>
      <c r="AG916" s="39" t="s">
        <v>1019</v>
      </c>
      <c r="AH916" s="39" t="s">
        <v>1018</v>
      </c>
      <c r="AI916" s="40">
        <v>224719200</v>
      </c>
      <c r="AJ916" s="40">
        <v>0</v>
      </c>
      <c r="AK916" s="40">
        <v>0</v>
      </c>
      <c r="AL916" s="40">
        <v>224719200</v>
      </c>
      <c r="AM916" s="40">
        <v>224719200</v>
      </c>
      <c r="AN916" s="40">
        <v>0</v>
      </c>
      <c r="AO916" s="39" t="s">
        <v>2262</v>
      </c>
      <c r="AP916" s="39" t="s">
        <v>611</v>
      </c>
      <c r="AQ916" s="39" t="s">
        <v>2261</v>
      </c>
      <c r="AR916" s="39" t="s">
        <v>611</v>
      </c>
      <c r="AS916" s="38">
        <v>45874</v>
      </c>
    </row>
    <row r="917" spans="1:45" x14ac:dyDescent="0.2">
      <c r="A917" s="39" t="s">
        <v>582</v>
      </c>
      <c r="B917" s="38">
        <v>45658</v>
      </c>
      <c r="C917" s="38">
        <v>45961</v>
      </c>
      <c r="D917" s="39" t="s">
        <v>581</v>
      </c>
      <c r="E917" s="38">
        <v>45874</v>
      </c>
      <c r="F917" s="39" t="s">
        <v>1317</v>
      </c>
      <c r="G917" s="39" t="s">
        <v>1316</v>
      </c>
      <c r="H917" s="39" t="s">
        <v>667</v>
      </c>
      <c r="I917" s="38">
        <v>45874</v>
      </c>
      <c r="J917" s="38">
        <v>46022</v>
      </c>
      <c r="K917" s="39" t="s">
        <v>2265</v>
      </c>
      <c r="L917" s="39" t="s">
        <v>576</v>
      </c>
      <c r="M917" s="39" t="s">
        <v>575</v>
      </c>
      <c r="N917" s="39" t="s">
        <v>2181</v>
      </c>
      <c r="O917" s="39" t="s">
        <v>2264</v>
      </c>
      <c r="P917" s="39" t="s">
        <v>2263</v>
      </c>
      <c r="Q917" s="39" t="s">
        <v>88</v>
      </c>
      <c r="R917" s="39" t="s">
        <v>89</v>
      </c>
      <c r="S917" s="39" t="s">
        <v>571</v>
      </c>
      <c r="T917" s="39" t="s">
        <v>570</v>
      </c>
      <c r="U917" s="39" t="s">
        <v>569</v>
      </c>
      <c r="V917" s="39" t="s">
        <v>568</v>
      </c>
      <c r="W917" s="39" t="s">
        <v>567</v>
      </c>
      <c r="X917" s="39" t="s">
        <v>566</v>
      </c>
      <c r="Y917" s="39" t="s">
        <v>1313</v>
      </c>
      <c r="Z917" s="39" t="s">
        <v>1312</v>
      </c>
      <c r="AA917" s="39" t="s">
        <v>1125</v>
      </c>
      <c r="AB917" s="39" t="s">
        <v>562</v>
      </c>
      <c r="AC917" s="39" t="s">
        <v>1044</v>
      </c>
      <c r="AD917" s="39" t="s">
        <v>1124</v>
      </c>
      <c r="AE917" s="39" t="s">
        <v>559</v>
      </c>
      <c r="AF917" s="39" t="s">
        <v>525</v>
      </c>
      <c r="AG917" s="39" t="s">
        <v>1019</v>
      </c>
      <c r="AH917" s="39" t="s">
        <v>1018</v>
      </c>
      <c r="AI917" s="40">
        <v>27399600</v>
      </c>
      <c r="AJ917" s="40">
        <v>0</v>
      </c>
      <c r="AK917" s="40">
        <v>0</v>
      </c>
      <c r="AL917" s="40">
        <v>27399600</v>
      </c>
      <c r="AM917" s="40">
        <v>27399600</v>
      </c>
      <c r="AN917" s="40">
        <v>0</v>
      </c>
      <c r="AO917" s="39" t="s">
        <v>2262</v>
      </c>
      <c r="AP917" s="39" t="s">
        <v>597</v>
      </c>
      <c r="AQ917" s="39" t="s">
        <v>2261</v>
      </c>
      <c r="AR917" s="39" t="s">
        <v>597</v>
      </c>
      <c r="AS917" s="38">
        <v>45874</v>
      </c>
    </row>
    <row r="918" spans="1:45" x14ac:dyDescent="0.2">
      <c r="A918" s="39" t="s">
        <v>582</v>
      </c>
      <c r="B918" s="38">
        <v>45658</v>
      </c>
      <c r="C918" s="38">
        <v>45961</v>
      </c>
      <c r="D918" s="39" t="s">
        <v>581</v>
      </c>
      <c r="E918" s="38">
        <v>45874</v>
      </c>
      <c r="F918" s="39" t="s">
        <v>1317</v>
      </c>
      <c r="G918" s="39" t="s">
        <v>1316</v>
      </c>
      <c r="H918" s="39" t="s">
        <v>667</v>
      </c>
      <c r="I918" s="38">
        <v>45874</v>
      </c>
      <c r="J918" s="38">
        <v>46022</v>
      </c>
      <c r="K918" s="39" t="s">
        <v>2265</v>
      </c>
      <c r="L918" s="39" t="s">
        <v>576</v>
      </c>
      <c r="M918" s="39" t="s">
        <v>575</v>
      </c>
      <c r="N918" s="39" t="s">
        <v>2181</v>
      </c>
      <c r="O918" s="39" t="s">
        <v>2264</v>
      </c>
      <c r="P918" s="39" t="s">
        <v>2263</v>
      </c>
      <c r="Q918" s="39" t="s">
        <v>90</v>
      </c>
      <c r="R918" s="39" t="s">
        <v>91</v>
      </c>
      <c r="S918" s="39" t="s">
        <v>571</v>
      </c>
      <c r="T918" s="39" t="s">
        <v>570</v>
      </c>
      <c r="U918" s="39" t="s">
        <v>569</v>
      </c>
      <c r="V918" s="39" t="s">
        <v>568</v>
      </c>
      <c r="W918" s="39" t="s">
        <v>567</v>
      </c>
      <c r="X918" s="39" t="s">
        <v>566</v>
      </c>
      <c r="Y918" s="39" t="s">
        <v>1313</v>
      </c>
      <c r="Z918" s="39" t="s">
        <v>1312</v>
      </c>
      <c r="AA918" s="39" t="s">
        <v>1125</v>
      </c>
      <c r="AB918" s="39" t="s">
        <v>562</v>
      </c>
      <c r="AC918" s="39" t="s">
        <v>1044</v>
      </c>
      <c r="AD918" s="39" t="s">
        <v>1124</v>
      </c>
      <c r="AE918" s="39" t="s">
        <v>559</v>
      </c>
      <c r="AF918" s="39" t="s">
        <v>525</v>
      </c>
      <c r="AG918" s="39" t="s">
        <v>1019</v>
      </c>
      <c r="AH918" s="39" t="s">
        <v>1018</v>
      </c>
      <c r="AI918" s="40">
        <v>168549600</v>
      </c>
      <c r="AJ918" s="40">
        <v>0</v>
      </c>
      <c r="AK918" s="40">
        <v>0</v>
      </c>
      <c r="AL918" s="40">
        <v>168549600</v>
      </c>
      <c r="AM918" s="40">
        <v>168549600</v>
      </c>
      <c r="AN918" s="40">
        <v>0</v>
      </c>
      <c r="AO918" s="39" t="s">
        <v>2262</v>
      </c>
      <c r="AP918" s="39" t="s">
        <v>574</v>
      </c>
      <c r="AQ918" s="39" t="s">
        <v>2261</v>
      </c>
      <c r="AR918" s="39" t="s">
        <v>574</v>
      </c>
      <c r="AS918" s="38">
        <v>45874</v>
      </c>
    </row>
    <row r="919" spans="1:45" x14ac:dyDescent="0.2">
      <c r="A919" s="39" t="s">
        <v>582</v>
      </c>
      <c r="B919" s="38">
        <v>45658</v>
      </c>
      <c r="C919" s="38">
        <v>45961</v>
      </c>
      <c r="D919" s="39" t="s">
        <v>581</v>
      </c>
      <c r="E919" s="38">
        <v>45874</v>
      </c>
      <c r="F919" s="39" t="s">
        <v>1317</v>
      </c>
      <c r="G919" s="39" t="s">
        <v>1316</v>
      </c>
      <c r="H919" s="39" t="s">
        <v>667</v>
      </c>
      <c r="I919" s="38">
        <v>45874</v>
      </c>
      <c r="J919" s="38">
        <v>46022</v>
      </c>
      <c r="K919" s="39" t="s">
        <v>2265</v>
      </c>
      <c r="L919" s="39" t="s">
        <v>576</v>
      </c>
      <c r="M919" s="39" t="s">
        <v>575</v>
      </c>
      <c r="N919" s="39" t="s">
        <v>2181</v>
      </c>
      <c r="O919" s="39" t="s">
        <v>2264</v>
      </c>
      <c r="P919" s="39" t="s">
        <v>2263</v>
      </c>
      <c r="Q919" s="39" t="s">
        <v>92</v>
      </c>
      <c r="R919" s="39" t="s">
        <v>93</v>
      </c>
      <c r="S919" s="39" t="s">
        <v>571</v>
      </c>
      <c r="T919" s="39" t="s">
        <v>570</v>
      </c>
      <c r="U919" s="39" t="s">
        <v>569</v>
      </c>
      <c r="V919" s="39" t="s">
        <v>568</v>
      </c>
      <c r="W919" s="39" t="s">
        <v>567</v>
      </c>
      <c r="X919" s="39" t="s">
        <v>566</v>
      </c>
      <c r="Y919" s="39" t="s">
        <v>1313</v>
      </c>
      <c r="Z919" s="39" t="s">
        <v>1312</v>
      </c>
      <c r="AA919" s="39" t="s">
        <v>1125</v>
      </c>
      <c r="AB919" s="39" t="s">
        <v>562</v>
      </c>
      <c r="AC919" s="39" t="s">
        <v>1044</v>
      </c>
      <c r="AD919" s="39" t="s">
        <v>1124</v>
      </c>
      <c r="AE919" s="39" t="s">
        <v>559</v>
      </c>
      <c r="AF919" s="39" t="s">
        <v>525</v>
      </c>
      <c r="AG919" s="39" t="s">
        <v>1019</v>
      </c>
      <c r="AH919" s="39" t="s">
        <v>1018</v>
      </c>
      <c r="AI919" s="40">
        <v>28124400</v>
      </c>
      <c r="AJ919" s="40">
        <v>0</v>
      </c>
      <c r="AK919" s="40">
        <v>0</v>
      </c>
      <c r="AL919" s="40">
        <v>28124400</v>
      </c>
      <c r="AM919" s="40">
        <v>28124400</v>
      </c>
      <c r="AN919" s="40">
        <v>0</v>
      </c>
      <c r="AO919" s="39" t="s">
        <v>2262</v>
      </c>
      <c r="AP919" s="39" t="s">
        <v>610</v>
      </c>
      <c r="AQ919" s="39" t="s">
        <v>2261</v>
      </c>
      <c r="AR919" s="39" t="s">
        <v>610</v>
      </c>
      <c r="AS919" s="38">
        <v>45874</v>
      </c>
    </row>
    <row r="920" spans="1:45" x14ac:dyDescent="0.2">
      <c r="A920" s="39" t="s">
        <v>582</v>
      </c>
      <c r="B920" s="38">
        <v>45658</v>
      </c>
      <c r="C920" s="38">
        <v>45961</v>
      </c>
      <c r="D920" s="39" t="s">
        <v>581</v>
      </c>
      <c r="E920" s="38">
        <v>45874</v>
      </c>
      <c r="F920" s="39" t="s">
        <v>1317</v>
      </c>
      <c r="G920" s="39" t="s">
        <v>1316</v>
      </c>
      <c r="H920" s="39" t="s">
        <v>667</v>
      </c>
      <c r="I920" s="38">
        <v>45874</v>
      </c>
      <c r="J920" s="38">
        <v>46022</v>
      </c>
      <c r="K920" s="39" t="s">
        <v>2265</v>
      </c>
      <c r="L920" s="39" t="s">
        <v>576</v>
      </c>
      <c r="M920" s="39" t="s">
        <v>575</v>
      </c>
      <c r="N920" s="39" t="s">
        <v>2181</v>
      </c>
      <c r="O920" s="39" t="s">
        <v>2264</v>
      </c>
      <c r="P920" s="39" t="s">
        <v>2263</v>
      </c>
      <c r="Q920" s="39" t="s">
        <v>94</v>
      </c>
      <c r="R920" s="39" t="s">
        <v>95</v>
      </c>
      <c r="S920" s="39" t="s">
        <v>571</v>
      </c>
      <c r="T920" s="39" t="s">
        <v>570</v>
      </c>
      <c r="U920" s="39" t="s">
        <v>569</v>
      </c>
      <c r="V920" s="39" t="s">
        <v>568</v>
      </c>
      <c r="W920" s="39" t="s">
        <v>567</v>
      </c>
      <c r="X920" s="39" t="s">
        <v>566</v>
      </c>
      <c r="Y920" s="39" t="s">
        <v>1313</v>
      </c>
      <c r="Z920" s="39" t="s">
        <v>1312</v>
      </c>
      <c r="AA920" s="39" t="s">
        <v>1125</v>
      </c>
      <c r="AB920" s="39" t="s">
        <v>562</v>
      </c>
      <c r="AC920" s="39" t="s">
        <v>1044</v>
      </c>
      <c r="AD920" s="39" t="s">
        <v>1124</v>
      </c>
      <c r="AE920" s="39" t="s">
        <v>559</v>
      </c>
      <c r="AF920" s="39" t="s">
        <v>525</v>
      </c>
      <c r="AG920" s="39" t="s">
        <v>1019</v>
      </c>
      <c r="AH920" s="39" t="s">
        <v>1018</v>
      </c>
      <c r="AI920" s="40">
        <v>28124400</v>
      </c>
      <c r="AJ920" s="40">
        <v>0</v>
      </c>
      <c r="AK920" s="40">
        <v>0</v>
      </c>
      <c r="AL920" s="40">
        <v>28124400</v>
      </c>
      <c r="AM920" s="40">
        <v>28124400</v>
      </c>
      <c r="AN920" s="40">
        <v>0</v>
      </c>
      <c r="AO920" s="39" t="s">
        <v>2262</v>
      </c>
      <c r="AP920" s="39" t="s">
        <v>596</v>
      </c>
      <c r="AQ920" s="39" t="s">
        <v>2261</v>
      </c>
      <c r="AR920" s="39" t="s">
        <v>596</v>
      </c>
      <c r="AS920" s="38">
        <v>45874</v>
      </c>
    </row>
    <row r="921" spans="1:45" x14ac:dyDescent="0.2">
      <c r="A921" s="39" t="s">
        <v>582</v>
      </c>
      <c r="B921" s="38">
        <v>45658</v>
      </c>
      <c r="C921" s="38">
        <v>45961</v>
      </c>
      <c r="D921" s="39" t="s">
        <v>581</v>
      </c>
      <c r="E921" s="38">
        <v>45874</v>
      </c>
      <c r="F921" s="39" t="s">
        <v>1317</v>
      </c>
      <c r="G921" s="39" t="s">
        <v>1316</v>
      </c>
      <c r="H921" s="39" t="s">
        <v>667</v>
      </c>
      <c r="I921" s="38">
        <v>45874</v>
      </c>
      <c r="J921" s="38">
        <v>46022</v>
      </c>
      <c r="K921" s="39" t="s">
        <v>2265</v>
      </c>
      <c r="L921" s="39" t="s">
        <v>576</v>
      </c>
      <c r="M921" s="39" t="s">
        <v>575</v>
      </c>
      <c r="N921" s="39" t="s">
        <v>2181</v>
      </c>
      <c r="O921" s="39" t="s">
        <v>2264</v>
      </c>
      <c r="P921" s="39" t="s">
        <v>2263</v>
      </c>
      <c r="Q921" s="39" t="s">
        <v>96</v>
      </c>
      <c r="R921" s="39" t="s">
        <v>97</v>
      </c>
      <c r="S921" s="39" t="s">
        <v>571</v>
      </c>
      <c r="T921" s="39" t="s">
        <v>570</v>
      </c>
      <c r="U921" s="39" t="s">
        <v>569</v>
      </c>
      <c r="V921" s="39" t="s">
        <v>568</v>
      </c>
      <c r="W921" s="39" t="s">
        <v>567</v>
      </c>
      <c r="X921" s="39" t="s">
        <v>566</v>
      </c>
      <c r="Y921" s="39" t="s">
        <v>1313</v>
      </c>
      <c r="Z921" s="39" t="s">
        <v>1312</v>
      </c>
      <c r="AA921" s="39" t="s">
        <v>1125</v>
      </c>
      <c r="AB921" s="39" t="s">
        <v>562</v>
      </c>
      <c r="AC921" s="39" t="s">
        <v>1044</v>
      </c>
      <c r="AD921" s="39" t="s">
        <v>1124</v>
      </c>
      <c r="AE921" s="39" t="s">
        <v>559</v>
      </c>
      <c r="AF921" s="39" t="s">
        <v>525</v>
      </c>
      <c r="AG921" s="39" t="s">
        <v>1019</v>
      </c>
      <c r="AH921" s="39" t="s">
        <v>1018</v>
      </c>
      <c r="AI921" s="40">
        <v>56212600</v>
      </c>
      <c r="AJ921" s="40">
        <v>0</v>
      </c>
      <c r="AK921" s="40">
        <v>0</v>
      </c>
      <c r="AL921" s="40">
        <v>56212600</v>
      </c>
      <c r="AM921" s="40">
        <v>56212600</v>
      </c>
      <c r="AN921" s="40">
        <v>0</v>
      </c>
      <c r="AO921" s="39" t="s">
        <v>2262</v>
      </c>
      <c r="AP921" s="39" t="s">
        <v>573</v>
      </c>
      <c r="AQ921" s="39" t="s">
        <v>2261</v>
      </c>
      <c r="AR921" s="39" t="s">
        <v>573</v>
      </c>
      <c r="AS921" s="38">
        <v>45874</v>
      </c>
    </row>
    <row r="922" spans="1:45" x14ac:dyDescent="0.2">
      <c r="A922" s="39" t="s">
        <v>582</v>
      </c>
      <c r="B922" s="38">
        <v>45658</v>
      </c>
      <c r="C922" s="38">
        <v>45961</v>
      </c>
      <c r="D922" s="39" t="s">
        <v>581</v>
      </c>
      <c r="E922" s="38">
        <v>45874</v>
      </c>
      <c r="F922" s="39" t="s">
        <v>1317</v>
      </c>
      <c r="G922" s="39" t="s">
        <v>1316</v>
      </c>
      <c r="H922" s="39" t="s">
        <v>667</v>
      </c>
      <c r="I922" s="38">
        <v>45874</v>
      </c>
      <c r="J922" s="38">
        <v>46022</v>
      </c>
      <c r="K922" s="39" t="s">
        <v>2265</v>
      </c>
      <c r="L922" s="39" t="s">
        <v>576</v>
      </c>
      <c r="M922" s="39" t="s">
        <v>575</v>
      </c>
      <c r="N922" s="39" t="s">
        <v>2181</v>
      </c>
      <c r="O922" s="39" t="s">
        <v>2264</v>
      </c>
      <c r="P922" s="39" t="s">
        <v>2263</v>
      </c>
      <c r="Q922" s="39" t="s">
        <v>381</v>
      </c>
      <c r="R922" s="39" t="s">
        <v>382</v>
      </c>
      <c r="S922" s="39" t="s">
        <v>571</v>
      </c>
      <c r="T922" s="39" t="s">
        <v>570</v>
      </c>
      <c r="U922" s="39" t="s">
        <v>569</v>
      </c>
      <c r="V922" s="39" t="s">
        <v>568</v>
      </c>
      <c r="W922" s="39" t="s">
        <v>567</v>
      </c>
      <c r="X922" s="39" t="s">
        <v>566</v>
      </c>
      <c r="Y922" s="39" t="s">
        <v>1313</v>
      </c>
      <c r="Z922" s="39" t="s">
        <v>1312</v>
      </c>
      <c r="AA922" s="39" t="s">
        <v>1125</v>
      </c>
      <c r="AB922" s="39" t="s">
        <v>562</v>
      </c>
      <c r="AC922" s="39" t="s">
        <v>1044</v>
      </c>
      <c r="AD922" s="39" t="s">
        <v>1124</v>
      </c>
      <c r="AE922" s="39" t="s">
        <v>559</v>
      </c>
      <c r="AF922" s="39" t="s">
        <v>525</v>
      </c>
      <c r="AG922" s="39" t="s">
        <v>1019</v>
      </c>
      <c r="AH922" s="39" t="s">
        <v>1018</v>
      </c>
      <c r="AI922" s="40">
        <v>381681</v>
      </c>
      <c r="AJ922" s="40">
        <v>0</v>
      </c>
      <c r="AK922" s="40">
        <v>0</v>
      </c>
      <c r="AL922" s="40">
        <v>381681</v>
      </c>
      <c r="AM922" s="40">
        <v>381681</v>
      </c>
      <c r="AN922" s="40">
        <v>0</v>
      </c>
      <c r="AO922" s="39" t="s">
        <v>2262</v>
      </c>
      <c r="AP922" s="39" t="s">
        <v>580</v>
      </c>
      <c r="AQ922" s="39" t="s">
        <v>2261</v>
      </c>
      <c r="AR922" s="39" t="s">
        <v>580</v>
      </c>
      <c r="AS922" s="38">
        <v>45874</v>
      </c>
    </row>
    <row r="923" spans="1:45" x14ac:dyDescent="0.2">
      <c r="A923" s="39" t="s">
        <v>582</v>
      </c>
      <c r="B923" s="38">
        <v>45658</v>
      </c>
      <c r="C923" s="38">
        <v>45961</v>
      </c>
      <c r="D923" s="39" t="s">
        <v>581</v>
      </c>
      <c r="E923" s="38">
        <v>45874</v>
      </c>
      <c r="F923" s="39" t="s">
        <v>580</v>
      </c>
      <c r="G923" s="39" t="s">
        <v>579</v>
      </c>
      <c r="H923" s="39" t="s">
        <v>2260</v>
      </c>
      <c r="I923" s="38">
        <v>45873</v>
      </c>
      <c r="J923" s="38">
        <v>46022</v>
      </c>
      <c r="K923" s="39" t="s">
        <v>2256</v>
      </c>
      <c r="L923" s="39" t="s">
        <v>576</v>
      </c>
      <c r="M923" s="39" t="s">
        <v>575</v>
      </c>
      <c r="N923" s="39" t="s">
        <v>2255</v>
      </c>
      <c r="O923" s="39" t="s">
        <v>2259</v>
      </c>
      <c r="P923" s="39" t="s">
        <v>2253</v>
      </c>
      <c r="Q923" s="39" t="s">
        <v>363</v>
      </c>
      <c r="R923" s="39" t="s">
        <v>364</v>
      </c>
      <c r="S923" s="39" t="s">
        <v>571</v>
      </c>
      <c r="T923" s="39" t="s">
        <v>570</v>
      </c>
      <c r="U923" s="39" t="s">
        <v>569</v>
      </c>
      <c r="V923" s="39" t="s">
        <v>568</v>
      </c>
      <c r="W923" s="39" t="s">
        <v>567</v>
      </c>
      <c r="X923" s="39" t="s">
        <v>566</v>
      </c>
      <c r="Y923" s="39" t="s">
        <v>596</v>
      </c>
      <c r="Z923" s="39" t="s">
        <v>692</v>
      </c>
      <c r="AA923" s="39" t="s">
        <v>2252</v>
      </c>
      <c r="AB923" s="39" t="s">
        <v>562</v>
      </c>
      <c r="AC923" s="39" t="s">
        <v>2251</v>
      </c>
      <c r="AD923" s="39" t="s">
        <v>2250</v>
      </c>
      <c r="AE923" s="39" t="s">
        <v>559</v>
      </c>
      <c r="AF923" s="39" t="s">
        <v>525</v>
      </c>
      <c r="AG923" s="39" t="s">
        <v>699</v>
      </c>
      <c r="AH923" s="39" t="s">
        <v>698</v>
      </c>
      <c r="AI923" s="40">
        <v>49052831</v>
      </c>
      <c r="AJ923" s="40">
        <v>49052831</v>
      </c>
      <c r="AK923" s="40">
        <v>0</v>
      </c>
      <c r="AL923" s="40">
        <v>0</v>
      </c>
      <c r="AM923" s="40">
        <v>0</v>
      </c>
      <c r="AN923" s="40">
        <v>0</v>
      </c>
      <c r="AO923" s="39" t="s">
        <v>2258</v>
      </c>
      <c r="AP923" s="39" t="s">
        <v>554</v>
      </c>
      <c r="AQ923" s="39" t="s">
        <v>2248</v>
      </c>
      <c r="AR923" s="39" t="s">
        <v>554</v>
      </c>
      <c r="AS923" s="38">
        <v>45874</v>
      </c>
    </row>
    <row r="924" spans="1:45" x14ac:dyDescent="0.2">
      <c r="A924" s="39" t="s">
        <v>582</v>
      </c>
      <c r="B924" s="38">
        <v>45658</v>
      </c>
      <c r="C924" s="38">
        <v>45961</v>
      </c>
      <c r="D924" s="39" t="s">
        <v>581</v>
      </c>
      <c r="E924" s="38">
        <v>45874</v>
      </c>
      <c r="F924" s="39" t="s">
        <v>580</v>
      </c>
      <c r="G924" s="39" t="s">
        <v>579</v>
      </c>
      <c r="H924" s="39" t="s">
        <v>2260</v>
      </c>
      <c r="I924" s="38">
        <v>45873</v>
      </c>
      <c r="J924" s="38">
        <v>46022</v>
      </c>
      <c r="K924" s="39" t="s">
        <v>2256</v>
      </c>
      <c r="L924" s="39" t="s">
        <v>576</v>
      </c>
      <c r="M924" s="39" t="s">
        <v>575</v>
      </c>
      <c r="N924" s="39" t="s">
        <v>2255</v>
      </c>
      <c r="O924" s="39" t="s">
        <v>2259</v>
      </c>
      <c r="P924" s="39" t="s">
        <v>2253</v>
      </c>
      <c r="Q924" s="39" t="s">
        <v>449</v>
      </c>
      <c r="R924" s="39" t="s">
        <v>450</v>
      </c>
      <c r="S924" s="39" t="s">
        <v>571</v>
      </c>
      <c r="T924" s="39" t="s">
        <v>570</v>
      </c>
      <c r="U924" s="39" t="s">
        <v>569</v>
      </c>
      <c r="V924" s="39" t="s">
        <v>568</v>
      </c>
      <c r="W924" s="39" t="s">
        <v>567</v>
      </c>
      <c r="X924" s="39" t="s">
        <v>566</v>
      </c>
      <c r="Y924" s="39" t="s">
        <v>596</v>
      </c>
      <c r="Z924" s="39" t="s">
        <v>692</v>
      </c>
      <c r="AA924" s="39" t="s">
        <v>2252</v>
      </c>
      <c r="AB924" s="39" t="s">
        <v>562</v>
      </c>
      <c r="AC924" s="39" t="s">
        <v>2251</v>
      </c>
      <c r="AD924" s="39" t="s">
        <v>2250</v>
      </c>
      <c r="AE924" s="39" t="s">
        <v>559</v>
      </c>
      <c r="AF924" s="39" t="s">
        <v>525</v>
      </c>
      <c r="AG924" s="39" t="s">
        <v>699</v>
      </c>
      <c r="AH924" s="39" t="s">
        <v>698</v>
      </c>
      <c r="AI924" s="40">
        <v>46430399</v>
      </c>
      <c r="AJ924" s="40">
        <v>46430399</v>
      </c>
      <c r="AK924" s="40">
        <v>0</v>
      </c>
      <c r="AL924" s="40">
        <v>0</v>
      </c>
      <c r="AM924" s="40">
        <v>0</v>
      </c>
      <c r="AN924" s="40">
        <v>0</v>
      </c>
      <c r="AO924" s="39" t="s">
        <v>2258</v>
      </c>
      <c r="AP924" s="39" t="s">
        <v>629</v>
      </c>
      <c r="AQ924" s="39" t="s">
        <v>2248</v>
      </c>
      <c r="AR924" s="39" t="s">
        <v>629</v>
      </c>
      <c r="AS924" s="38">
        <v>45874</v>
      </c>
    </row>
    <row r="925" spans="1:45" x14ac:dyDescent="0.2">
      <c r="A925" s="39" t="s">
        <v>582</v>
      </c>
      <c r="B925" s="38">
        <v>45658</v>
      </c>
      <c r="C925" s="38">
        <v>45961</v>
      </c>
      <c r="D925" s="39" t="s">
        <v>581</v>
      </c>
      <c r="E925" s="38">
        <v>45874</v>
      </c>
      <c r="F925" s="39" t="s">
        <v>580</v>
      </c>
      <c r="G925" s="39" t="s">
        <v>579</v>
      </c>
      <c r="H925" s="39" t="s">
        <v>2260</v>
      </c>
      <c r="I925" s="38">
        <v>45873</v>
      </c>
      <c r="J925" s="38">
        <v>46022</v>
      </c>
      <c r="K925" s="39" t="s">
        <v>2256</v>
      </c>
      <c r="L925" s="39" t="s">
        <v>576</v>
      </c>
      <c r="M925" s="39" t="s">
        <v>575</v>
      </c>
      <c r="N925" s="39" t="s">
        <v>2255</v>
      </c>
      <c r="O925" s="39" t="s">
        <v>2259</v>
      </c>
      <c r="P925" s="39" t="s">
        <v>2253</v>
      </c>
      <c r="Q925" s="39" t="s">
        <v>457</v>
      </c>
      <c r="R925" s="39" t="s">
        <v>458</v>
      </c>
      <c r="S925" s="39" t="s">
        <v>571</v>
      </c>
      <c r="T925" s="39" t="s">
        <v>570</v>
      </c>
      <c r="U925" s="39" t="s">
        <v>569</v>
      </c>
      <c r="V925" s="39" t="s">
        <v>568</v>
      </c>
      <c r="W925" s="39" t="s">
        <v>567</v>
      </c>
      <c r="X925" s="39" t="s">
        <v>566</v>
      </c>
      <c r="Y925" s="39" t="s">
        <v>596</v>
      </c>
      <c r="Z925" s="39" t="s">
        <v>692</v>
      </c>
      <c r="AA925" s="39" t="s">
        <v>2252</v>
      </c>
      <c r="AB925" s="39" t="s">
        <v>562</v>
      </c>
      <c r="AC925" s="39" t="s">
        <v>2251</v>
      </c>
      <c r="AD925" s="39" t="s">
        <v>2250</v>
      </c>
      <c r="AE925" s="39" t="s">
        <v>559</v>
      </c>
      <c r="AF925" s="39" t="s">
        <v>525</v>
      </c>
      <c r="AG925" s="39" t="s">
        <v>699</v>
      </c>
      <c r="AH925" s="39" t="s">
        <v>698</v>
      </c>
      <c r="AI925" s="40">
        <v>46430399</v>
      </c>
      <c r="AJ925" s="40">
        <v>46430399</v>
      </c>
      <c r="AK925" s="40">
        <v>0</v>
      </c>
      <c r="AL925" s="40">
        <v>0</v>
      </c>
      <c r="AM925" s="40">
        <v>0</v>
      </c>
      <c r="AN925" s="40">
        <v>0</v>
      </c>
      <c r="AO925" s="39" t="s">
        <v>2258</v>
      </c>
      <c r="AP925" s="39" t="s">
        <v>628</v>
      </c>
      <c r="AQ925" s="39" t="s">
        <v>2248</v>
      </c>
      <c r="AR925" s="39" t="s">
        <v>628</v>
      </c>
      <c r="AS925" s="38">
        <v>45874</v>
      </c>
    </row>
    <row r="926" spans="1:45" x14ac:dyDescent="0.2">
      <c r="A926" s="39" t="s">
        <v>582</v>
      </c>
      <c r="B926" s="38">
        <v>45658</v>
      </c>
      <c r="C926" s="38">
        <v>45961</v>
      </c>
      <c r="D926" s="39" t="s">
        <v>581</v>
      </c>
      <c r="E926" s="38">
        <v>45874</v>
      </c>
      <c r="F926" s="39" t="s">
        <v>580</v>
      </c>
      <c r="G926" s="39" t="s">
        <v>579</v>
      </c>
      <c r="H926" s="39" t="s">
        <v>2257</v>
      </c>
      <c r="I926" s="38">
        <v>45873</v>
      </c>
      <c r="J926" s="38">
        <v>46022</v>
      </c>
      <c r="K926" s="39" t="s">
        <v>2256</v>
      </c>
      <c r="L926" s="39" t="s">
        <v>576</v>
      </c>
      <c r="M926" s="39" t="s">
        <v>575</v>
      </c>
      <c r="N926" s="39" t="s">
        <v>2255</v>
      </c>
      <c r="O926" s="39" t="s">
        <v>2254</v>
      </c>
      <c r="P926" s="39" t="s">
        <v>2253</v>
      </c>
      <c r="Q926" s="39" t="s">
        <v>363</v>
      </c>
      <c r="R926" s="39" t="s">
        <v>364</v>
      </c>
      <c r="S926" s="39" t="s">
        <v>571</v>
      </c>
      <c r="T926" s="39" t="s">
        <v>570</v>
      </c>
      <c r="U926" s="39" t="s">
        <v>569</v>
      </c>
      <c r="V926" s="39" t="s">
        <v>568</v>
      </c>
      <c r="W926" s="39" t="s">
        <v>567</v>
      </c>
      <c r="X926" s="39" t="s">
        <v>566</v>
      </c>
      <c r="Y926" s="39" t="s">
        <v>596</v>
      </c>
      <c r="Z926" s="39" t="s">
        <v>692</v>
      </c>
      <c r="AA926" s="39" t="s">
        <v>2252</v>
      </c>
      <c r="AB926" s="39" t="s">
        <v>562</v>
      </c>
      <c r="AC926" s="39" t="s">
        <v>2251</v>
      </c>
      <c r="AD926" s="39" t="s">
        <v>2250</v>
      </c>
      <c r="AE926" s="39" t="s">
        <v>559</v>
      </c>
      <c r="AF926" s="39" t="s">
        <v>525</v>
      </c>
      <c r="AG926" s="39" t="s">
        <v>699</v>
      </c>
      <c r="AH926" s="39" t="s">
        <v>698</v>
      </c>
      <c r="AI926" s="40">
        <v>49052831</v>
      </c>
      <c r="AJ926" s="40">
        <v>0</v>
      </c>
      <c r="AK926" s="40">
        <v>0</v>
      </c>
      <c r="AL926" s="40">
        <v>49052831</v>
      </c>
      <c r="AM926" s="40">
        <v>0</v>
      </c>
      <c r="AN926" s="40">
        <v>49052831</v>
      </c>
      <c r="AO926" s="39" t="s">
        <v>2249</v>
      </c>
      <c r="AP926" s="39" t="s">
        <v>554</v>
      </c>
      <c r="AQ926" s="39" t="s">
        <v>2248</v>
      </c>
      <c r="AR926" s="39" t="s">
        <v>554</v>
      </c>
      <c r="AS926" s="38">
        <v>45874</v>
      </c>
    </row>
    <row r="927" spans="1:45" x14ac:dyDescent="0.2">
      <c r="A927" s="39" t="s">
        <v>582</v>
      </c>
      <c r="B927" s="38">
        <v>45658</v>
      </c>
      <c r="C927" s="38">
        <v>45961</v>
      </c>
      <c r="D927" s="39" t="s">
        <v>581</v>
      </c>
      <c r="E927" s="38">
        <v>45874</v>
      </c>
      <c r="F927" s="39" t="s">
        <v>580</v>
      </c>
      <c r="G927" s="39" t="s">
        <v>579</v>
      </c>
      <c r="H927" s="39" t="s">
        <v>2257</v>
      </c>
      <c r="I927" s="38">
        <v>45873</v>
      </c>
      <c r="J927" s="38">
        <v>46022</v>
      </c>
      <c r="K927" s="39" t="s">
        <v>2256</v>
      </c>
      <c r="L927" s="39" t="s">
        <v>576</v>
      </c>
      <c r="M927" s="39" t="s">
        <v>575</v>
      </c>
      <c r="N927" s="39" t="s">
        <v>2255</v>
      </c>
      <c r="O927" s="39" t="s">
        <v>2254</v>
      </c>
      <c r="P927" s="39" t="s">
        <v>2253</v>
      </c>
      <c r="Q927" s="39" t="s">
        <v>449</v>
      </c>
      <c r="R927" s="39" t="s">
        <v>450</v>
      </c>
      <c r="S927" s="39" t="s">
        <v>571</v>
      </c>
      <c r="T927" s="39" t="s">
        <v>570</v>
      </c>
      <c r="U927" s="39" t="s">
        <v>569</v>
      </c>
      <c r="V927" s="39" t="s">
        <v>568</v>
      </c>
      <c r="W927" s="39" t="s">
        <v>567</v>
      </c>
      <c r="X927" s="39" t="s">
        <v>566</v>
      </c>
      <c r="Y927" s="39" t="s">
        <v>596</v>
      </c>
      <c r="Z927" s="39" t="s">
        <v>692</v>
      </c>
      <c r="AA927" s="39" t="s">
        <v>2252</v>
      </c>
      <c r="AB927" s="39" t="s">
        <v>562</v>
      </c>
      <c r="AC927" s="39" t="s">
        <v>2251</v>
      </c>
      <c r="AD927" s="39" t="s">
        <v>2250</v>
      </c>
      <c r="AE927" s="39" t="s">
        <v>559</v>
      </c>
      <c r="AF927" s="39" t="s">
        <v>525</v>
      </c>
      <c r="AG927" s="39" t="s">
        <v>699</v>
      </c>
      <c r="AH927" s="39" t="s">
        <v>698</v>
      </c>
      <c r="AI927" s="40">
        <v>46430399</v>
      </c>
      <c r="AJ927" s="40">
        <v>0</v>
      </c>
      <c r="AK927" s="40">
        <v>0</v>
      </c>
      <c r="AL927" s="40">
        <v>46430399</v>
      </c>
      <c r="AM927" s="40">
        <v>0</v>
      </c>
      <c r="AN927" s="40">
        <v>46430399</v>
      </c>
      <c r="AO927" s="39" t="s">
        <v>2249</v>
      </c>
      <c r="AP927" s="39" t="s">
        <v>629</v>
      </c>
      <c r="AQ927" s="39" t="s">
        <v>2248</v>
      </c>
      <c r="AR927" s="39" t="s">
        <v>629</v>
      </c>
      <c r="AS927" s="38">
        <v>45874</v>
      </c>
    </row>
    <row r="928" spans="1:45" x14ac:dyDescent="0.2">
      <c r="A928" s="39" t="s">
        <v>582</v>
      </c>
      <c r="B928" s="38">
        <v>45658</v>
      </c>
      <c r="C928" s="38">
        <v>45961</v>
      </c>
      <c r="D928" s="39" t="s">
        <v>581</v>
      </c>
      <c r="E928" s="38">
        <v>45874</v>
      </c>
      <c r="F928" s="39" t="s">
        <v>580</v>
      </c>
      <c r="G928" s="39" t="s">
        <v>579</v>
      </c>
      <c r="H928" s="39" t="s">
        <v>2257</v>
      </c>
      <c r="I928" s="38">
        <v>45873</v>
      </c>
      <c r="J928" s="38">
        <v>46022</v>
      </c>
      <c r="K928" s="39" t="s">
        <v>2256</v>
      </c>
      <c r="L928" s="39" t="s">
        <v>576</v>
      </c>
      <c r="M928" s="39" t="s">
        <v>575</v>
      </c>
      <c r="N928" s="39" t="s">
        <v>2255</v>
      </c>
      <c r="O928" s="39" t="s">
        <v>2254</v>
      </c>
      <c r="P928" s="39" t="s">
        <v>2253</v>
      </c>
      <c r="Q928" s="39" t="s">
        <v>457</v>
      </c>
      <c r="R928" s="39" t="s">
        <v>458</v>
      </c>
      <c r="S928" s="39" t="s">
        <v>571</v>
      </c>
      <c r="T928" s="39" t="s">
        <v>570</v>
      </c>
      <c r="U928" s="39" t="s">
        <v>569</v>
      </c>
      <c r="V928" s="39" t="s">
        <v>568</v>
      </c>
      <c r="W928" s="39" t="s">
        <v>567</v>
      </c>
      <c r="X928" s="39" t="s">
        <v>566</v>
      </c>
      <c r="Y928" s="39" t="s">
        <v>596</v>
      </c>
      <c r="Z928" s="39" t="s">
        <v>692</v>
      </c>
      <c r="AA928" s="39" t="s">
        <v>2252</v>
      </c>
      <c r="AB928" s="39" t="s">
        <v>562</v>
      </c>
      <c r="AC928" s="39" t="s">
        <v>2251</v>
      </c>
      <c r="AD928" s="39" t="s">
        <v>2250</v>
      </c>
      <c r="AE928" s="39" t="s">
        <v>559</v>
      </c>
      <c r="AF928" s="39" t="s">
        <v>525</v>
      </c>
      <c r="AG928" s="39" t="s">
        <v>699</v>
      </c>
      <c r="AH928" s="39" t="s">
        <v>698</v>
      </c>
      <c r="AI928" s="40">
        <v>817389536</v>
      </c>
      <c r="AJ928" s="40">
        <v>0</v>
      </c>
      <c r="AK928" s="40">
        <v>0</v>
      </c>
      <c r="AL928" s="40">
        <v>817389536</v>
      </c>
      <c r="AM928" s="40">
        <v>0</v>
      </c>
      <c r="AN928" s="40">
        <v>817389536</v>
      </c>
      <c r="AO928" s="39" t="s">
        <v>2249</v>
      </c>
      <c r="AP928" s="39" t="s">
        <v>628</v>
      </c>
      <c r="AQ928" s="39" t="s">
        <v>2248</v>
      </c>
      <c r="AR928" s="39" t="s">
        <v>628</v>
      </c>
      <c r="AS928" s="38">
        <v>45874</v>
      </c>
    </row>
    <row r="929" spans="1:45" x14ac:dyDescent="0.2">
      <c r="A929" s="39" t="s">
        <v>582</v>
      </c>
      <c r="B929" s="38">
        <v>45658</v>
      </c>
      <c r="C929" s="38">
        <v>45961</v>
      </c>
      <c r="D929" s="39" t="s">
        <v>581</v>
      </c>
      <c r="E929" s="38">
        <v>45877</v>
      </c>
      <c r="F929" s="39" t="s">
        <v>671</v>
      </c>
      <c r="G929" s="39" t="s">
        <v>1030</v>
      </c>
      <c r="H929" s="39" t="s">
        <v>2229</v>
      </c>
      <c r="I929" s="38">
        <v>45877</v>
      </c>
      <c r="J929" s="38">
        <v>46022</v>
      </c>
      <c r="K929" s="39" t="s">
        <v>1911</v>
      </c>
      <c r="L929" s="39" t="s">
        <v>576</v>
      </c>
      <c r="M929" s="39" t="s">
        <v>575</v>
      </c>
      <c r="N929" s="39" t="s">
        <v>2228</v>
      </c>
      <c r="O929" s="39" t="s">
        <v>2247</v>
      </c>
      <c r="P929" s="39" t="s">
        <v>2227</v>
      </c>
      <c r="Q929" s="39" t="s">
        <v>397</v>
      </c>
      <c r="R929" s="39" t="s">
        <v>398</v>
      </c>
      <c r="S929" s="39" t="s">
        <v>571</v>
      </c>
      <c r="T929" s="39" t="s">
        <v>570</v>
      </c>
      <c r="U929" s="39" t="s">
        <v>569</v>
      </c>
      <c r="V929" s="39" t="s">
        <v>568</v>
      </c>
      <c r="W929" s="39" t="s">
        <v>567</v>
      </c>
      <c r="X929" s="39" t="s">
        <v>566</v>
      </c>
      <c r="Y929" s="39" t="s">
        <v>1024</v>
      </c>
      <c r="Z929" s="39" t="s">
        <v>1023</v>
      </c>
      <c r="AA929" s="39" t="s">
        <v>2246</v>
      </c>
      <c r="AB929" s="39" t="s">
        <v>702</v>
      </c>
      <c r="AC929" s="39" t="s">
        <v>2245</v>
      </c>
      <c r="AD929" s="39" t="s">
        <v>2244</v>
      </c>
      <c r="AE929" s="39" t="s">
        <v>559</v>
      </c>
      <c r="AF929" s="39" t="s">
        <v>525</v>
      </c>
      <c r="AG929" s="39" t="s">
        <v>2223</v>
      </c>
      <c r="AH929" s="39" t="s">
        <v>2222</v>
      </c>
      <c r="AI929" s="40">
        <v>2037984</v>
      </c>
      <c r="AJ929" s="40">
        <v>0</v>
      </c>
      <c r="AK929" s="40">
        <v>0</v>
      </c>
      <c r="AL929" s="40">
        <v>2037984</v>
      </c>
      <c r="AM929" s="40">
        <v>2037984</v>
      </c>
      <c r="AN929" s="40">
        <v>0</v>
      </c>
      <c r="AO929" s="39" t="s">
        <v>2243</v>
      </c>
      <c r="AP929" s="39" t="s">
        <v>554</v>
      </c>
      <c r="AQ929" s="39" t="s">
        <v>2220</v>
      </c>
      <c r="AR929" s="39" t="s">
        <v>554</v>
      </c>
      <c r="AS929" s="38">
        <v>45877</v>
      </c>
    </row>
    <row r="930" spans="1:45" x14ac:dyDescent="0.2">
      <c r="A930" s="39" t="s">
        <v>582</v>
      </c>
      <c r="B930" s="38">
        <v>45658</v>
      </c>
      <c r="C930" s="38">
        <v>45961</v>
      </c>
      <c r="D930" s="39" t="s">
        <v>581</v>
      </c>
      <c r="E930" s="38">
        <v>45877</v>
      </c>
      <c r="F930" s="39" t="s">
        <v>671</v>
      </c>
      <c r="G930" s="39" t="s">
        <v>1030</v>
      </c>
      <c r="H930" s="39" t="s">
        <v>2229</v>
      </c>
      <c r="I930" s="38">
        <v>45877</v>
      </c>
      <c r="J930" s="38">
        <v>46022</v>
      </c>
      <c r="K930" s="39" t="s">
        <v>1911</v>
      </c>
      <c r="L930" s="39" t="s">
        <v>576</v>
      </c>
      <c r="M930" s="39" t="s">
        <v>575</v>
      </c>
      <c r="N930" s="39" t="s">
        <v>2228</v>
      </c>
      <c r="O930" s="39" t="s">
        <v>2242</v>
      </c>
      <c r="P930" s="39" t="s">
        <v>2227</v>
      </c>
      <c r="Q930" s="39" t="s">
        <v>397</v>
      </c>
      <c r="R930" s="39" t="s">
        <v>398</v>
      </c>
      <c r="S930" s="39" t="s">
        <v>571</v>
      </c>
      <c r="T930" s="39" t="s">
        <v>570</v>
      </c>
      <c r="U930" s="39" t="s">
        <v>569</v>
      </c>
      <c r="V930" s="39" t="s">
        <v>568</v>
      </c>
      <c r="W930" s="39" t="s">
        <v>567</v>
      </c>
      <c r="X930" s="39" t="s">
        <v>566</v>
      </c>
      <c r="Y930" s="39" t="s">
        <v>1024</v>
      </c>
      <c r="Z930" s="39" t="s">
        <v>1023</v>
      </c>
      <c r="AA930" s="39" t="s">
        <v>2241</v>
      </c>
      <c r="AB930" s="39" t="s">
        <v>702</v>
      </c>
      <c r="AC930" s="39" t="s">
        <v>2240</v>
      </c>
      <c r="AD930" s="39" t="s">
        <v>2239</v>
      </c>
      <c r="AE930" s="39" t="s">
        <v>559</v>
      </c>
      <c r="AF930" s="39" t="s">
        <v>525</v>
      </c>
      <c r="AG930" s="39" t="s">
        <v>2223</v>
      </c>
      <c r="AH930" s="39" t="s">
        <v>2222</v>
      </c>
      <c r="AI930" s="40">
        <v>762754</v>
      </c>
      <c r="AJ930" s="40">
        <v>0</v>
      </c>
      <c r="AK930" s="40">
        <v>0</v>
      </c>
      <c r="AL930" s="40">
        <v>762754</v>
      </c>
      <c r="AM930" s="40">
        <v>762754</v>
      </c>
      <c r="AN930" s="40">
        <v>0</v>
      </c>
      <c r="AO930" s="39" t="s">
        <v>2238</v>
      </c>
      <c r="AP930" s="39" t="s">
        <v>554</v>
      </c>
      <c r="AQ930" s="39" t="s">
        <v>2220</v>
      </c>
      <c r="AR930" s="39" t="s">
        <v>554</v>
      </c>
      <c r="AS930" s="38">
        <v>45877</v>
      </c>
    </row>
    <row r="931" spans="1:45" x14ac:dyDescent="0.2">
      <c r="A931" s="39" t="s">
        <v>582</v>
      </c>
      <c r="B931" s="38">
        <v>45658</v>
      </c>
      <c r="C931" s="38">
        <v>45961</v>
      </c>
      <c r="D931" s="39" t="s">
        <v>581</v>
      </c>
      <c r="E931" s="38">
        <v>45877</v>
      </c>
      <c r="F931" s="39" t="s">
        <v>671</v>
      </c>
      <c r="G931" s="39" t="s">
        <v>1030</v>
      </c>
      <c r="H931" s="39" t="s">
        <v>2229</v>
      </c>
      <c r="I931" s="38">
        <v>45877</v>
      </c>
      <c r="J931" s="38">
        <v>46022</v>
      </c>
      <c r="K931" s="39" t="s">
        <v>1911</v>
      </c>
      <c r="L931" s="39" t="s">
        <v>576</v>
      </c>
      <c r="M931" s="39" t="s">
        <v>575</v>
      </c>
      <c r="N931" s="39" t="s">
        <v>2228</v>
      </c>
      <c r="O931" s="39" t="s">
        <v>1443</v>
      </c>
      <c r="P931" s="39" t="s">
        <v>2227</v>
      </c>
      <c r="Q931" s="39" t="s">
        <v>397</v>
      </c>
      <c r="R931" s="39" t="s">
        <v>398</v>
      </c>
      <c r="S931" s="39" t="s">
        <v>571</v>
      </c>
      <c r="T931" s="39" t="s">
        <v>570</v>
      </c>
      <c r="U931" s="39" t="s">
        <v>569</v>
      </c>
      <c r="V931" s="39" t="s">
        <v>568</v>
      </c>
      <c r="W931" s="39" t="s">
        <v>567</v>
      </c>
      <c r="X931" s="39" t="s">
        <v>566</v>
      </c>
      <c r="Y931" s="39" t="s">
        <v>1024</v>
      </c>
      <c r="Z931" s="39" t="s">
        <v>1023</v>
      </c>
      <c r="AA931" s="39" t="s">
        <v>2237</v>
      </c>
      <c r="AB931" s="39" t="s">
        <v>702</v>
      </c>
      <c r="AC931" s="39" t="s">
        <v>2236</v>
      </c>
      <c r="AD931" s="39" t="s">
        <v>2235</v>
      </c>
      <c r="AE931" s="39" t="s">
        <v>559</v>
      </c>
      <c r="AF931" s="39" t="s">
        <v>525</v>
      </c>
      <c r="AG931" s="39" t="s">
        <v>2223</v>
      </c>
      <c r="AH931" s="39" t="s">
        <v>2222</v>
      </c>
      <c r="AI931" s="40">
        <v>41713</v>
      </c>
      <c r="AJ931" s="40">
        <v>0</v>
      </c>
      <c r="AK931" s="40">
        <v>0</v>
      </c>
      <c r="AL931" s="40">
        <v>41713</v>
      </c>
      <c r="AM931" s="40">
        <v>41713</v>
      </c>
      <c r="AN931" s="40">
        <v>0</v>
      </c>
      <c r="AO931" s="39" t="s">
        <v>2234</v>
      </c>
      <c r="AP931" s="39" t="s">
        <v>554</v>
      </c>
      <c r="AQ931" s="39" t="s">
        <v>2220</v>
      </c>
      <c r="AR931" s="39" t="s">
        <v>554</v>
      </c>
      <c r="AS931" s="38">
        <v>45877</v>
      </c>
    </row>
    <row r="932" spans="1:45" x14ac:dyDescent="0.2">
      <c r="A932" s="39" t="s">
        <v>582</v>
      </c>
      <c r="B932" s="38">
        <v>45658</v>
      </c>
      <c r="C932" s="38">
        <v>45961</v>
      </c>
      <c r="D932" s="39" t="s">
        <v>581</v>
      </c>
      <c r="E932" s="38">
        <v>45877</v>
      </c>
      <c r="F932" s="39" t="s">
        <v>671</v>
      </c>
      <c r="G932" s="39" t="s">
        <v>1030</v>
      </c>
      <c r="H932" s="39" t="s">
        <v>2229</v>
      </c>
      <c r="I932" s="38">
        <v>45877</v>
      </c>
      <c r="J932" s="38">
        <v>46022</v>
      </c>
      <c r="K932" s="39" t="s">
        <v>1911</v>
      </c>
      <c r="L932" s="39" t="s">
        <v>576</v>
      </c>
      <c r="M932" s="39" t="s">
        <v>575</v>
      </c>
      <c r="N932" s="39" t="s">
        <v>2228</v>
      </c>
      <c r="O932" s="39" t="s">
        <v>1971</v>
      </c>
      <c r="P932" s="39" t="s">
        <v>2227</v>
      </c>
      <c r="Q932" s="39" t="s">
        <v>397</v>
      </c>
      <c r="R932" s="39" t="s">
        <v>398</v>
      </c>
      <c r="S932" s="39" t="s">
        <v>571</v>
      </c>
      <c r="T932" s="39" t="s">
        <v>570</v>
      </c>
      <c r="U932" s="39" t="s">
        <v>569</v>
      </c>
      <c r="V932" s="39" t="s">
        <v>568</v>
      </c>
      <c r="W932" s="39" t="s">
        <v>567</v>
      </c>
      <c r="X932" s="39" t="s">
        <v>566</v>
      </c>
      <c r="Y932" s="39" t="s">
        <v>1024</v>
      </c>
      <c r="Z932" s="39" t="s">
        <v>1023</v>
      </c>
      <c r="AA932" s="39" t="s">
        <v>2233</v>
      </c>
      <c r="AB932" s="39" t="s">
        <v>702</v>
      </c>
      <c r="AC932" s="39" t="s">
        <v>2232</v>
      </c>
      <c r="AD932" s="39" t="s">
        <v>2231</v>
      </c>
      <c r="AE932" s="39" t="s">
        <v>559</v>
      </c>
      <c r="AF932" s="39" t="s">
        <v>525</v>
      </c>
      <c r="AG932" s="39" t="s">
        <v>2223</v>
      </c>
      <c r="AH932" s="39" t="s">
        <v>2222</v>
      </c>
      <c r="AI932" s="40">
        <v>762754</v>
      </c>
      <c r="AJ932" s="40">
        <v>0</v>
      </c>
      <c r="AK932" s="40">
        <v>0</v>
      </c>
      <c r="AL932" s="40">
        <v>762754</v>
      </c>
      <c r="AM932" s="40">
        <v>762754</v>
      </c>
      <c r="AN932" s="40">
        <v>0</v>
      </c>
      <c r="AO932" s="39" t="s">
        <v>2230</v>
      </c>
      <c r="AP932" s="39" t="s">
        <v>554</v>
      </c>
      <c r="AQ932" s="39" t="s">
        <v>2220</v>
      </c>
      <c r="AR932" s="39" t="s">
        <v>554</v>
      </c>
      <c r="AS932" s="38">
        <v>45877</v>
      </c>
    </row>
    <row r="933" spans="1:45" x14ac:dyDescent="0.2">
      <c r="A933" s="39" t="s">
        <v>582</v>
      </c>
      <c r="B933" s="38">
        <v>45658</v>
      </c>
      <c r="C933" s="38">
        <v>45961</v>
      </c>
      <c r="D933" s="39" t="s">
        <v>581</v>
      </c>
      <c r="E933" s="38">
        <v>45877</v>
      </c>
      <c r="F933" s="39" t="s">
        <v>671</v>
      </c>
      <c r="G933" s="39" t="s">
        <v>1030</v>
      </c>
      <c r="H933" s="39" t="s">
        <v>2229</v>
      </c>
      <c r="I933" s="38">
        <v>45877</v>
      </c>
      <c r="J933" s="38">
        <v>46022</v>
      </c>
      <c r="K933" s="39" t="s">
        <v>1911</v>
      </c>
      <c r="L933" s="39" t="s">
        <v>576</v>
      </c>
      <c r="M933" s="39" t="s">
        <v>575</v>
      </c>
      <c r="N933" s="39" t="s">
        <v>2228</v>
      </c>
      <c r="O933" s="39" t="s">
        <v>2204</v>
      </c>
      <c r="P933" s="39" t="s">
        <v>2227</v>
      </c>
      <c r="Q933" s="39" t="s">
        <v>397</v>
      </c>
      <c r="R933" s="39" t="s">
        <v>398</v>
      </c>
      <c r="S933" s="39" t="s">
        <v>571</v>
      </c>
      <c r="T933" s="39" t="s">
        <v>570</v>
      </c>
      <c r="U933" s="39" t="s">
        <v>569</v>
      </c>
      <c r="V933" s="39" t="s">
        <v>568</v>
      </c>
      <c r="W933" s="39" t="s">
        <v>567</v>
      </c>
      <c r="X933" s="39" t="s">
        <v>566</v>
      </c>
      <c r="Y933" s="39" t="s">
        <v>1024</v>
      </c>
      <c r="Z933" s="39" t="s">
        <v>1023</v>
      </c>
      <c r="AA933" s="39" t="s">
        <v>2226</v>
      </c>
      <c r="AB933" s="39" t="s">
        <v>702</v>
      </c>
      <c r="AC933" s="39" t="s">
        <v>2225</v>
      </c>
      <c r="AD933" s="39" t="s">
        <v>2224</v>
      </c>
      <c r="AE933" s="39" t="s">
        <v>559</v>
      </c>
      <c r="AF933" s="39" t="s">
        <v>525</v>
      </c>
      <c r="AG933" s="39" t="s">
        <v>2223</v>
      </c>
      <c r="AH933" s="39" t="s">
        <v>2222</v>
      </c>
      <c r="AI933" s="40">
        <v>637615</v>
      </c>
      <c r="AJ933" s="40">
        <v>0</v>
      </c>
      <c r="AK933" s="40">
        <v>0</v>
      </c>
      <c r="AL933" s="40">
        <v>637615</v>
      </c>
      <c r="AM933" s="40">
        <v>637615</v>
      </c>
      <c r="AN933" s="40">
        <v>0</v>
      </c>
      <c r="AO933" s="39" t="s">
        <v>2221</v>
      </c>
      <c r="AP933" s="39" t="s">
        <v>554</v>
      </c>
      <c r="AQ933" s="39" t="s">
        <v>2220</v>
      </c>
      <c r="AR933" s="39" t="s">
        <v>554</v>
      </c>
      <c r="AS933" s="38">
        <v>45877</v>
      </c>
    </row>
    <row r="934" spans="1:45" x14ac:dyDescent="0.2">
      <c r="A934" s="39" t="s">
        <v>582</v>
      </c>
      <c r="B934" s="38">
        <v>45658</v>
      </c>
      <c r="C934" s="38">
        <v>45961</v>
      </c>
      <c r="D934" s="39" t="s">
        <v>581</v>
      </c>
      <c r="E934" s="38">
        <v>45880</v>
      </c>
      <c r="F934" s="39" t="s">
        <v>613</v>
      </c>
      <c r="G934" s="39" t="s">
        <v>1306</v>
      </c>
      <c r="H934" s="39" t="s">
        <v>2219</v>
      </c>
      <c r="I934" s="38">
        <v>45867</v>
      </c>
      <c r="J934" s="38">
        <v>46022</v>
      </c>
      <c r="K934" s="39" t="s">
        <v>2218</v>
      </c>
      <c r="L934" s="39" t="s">
        <v>576</v>
      </c>
      <c r="M934" s="39" t="s">
        <v>575</v>
      </c>
      <c r="N934" s="39" t="s">
        <v>1381</v>
      </c>
      <c r="O934" s="39" t="s">
        <v>2217</v>
      </c>
      <c r="P934" s="39" t="s">
        <v>2216</v>
      </c>
      <c r="Q934" s="39" t="s">
        <v>453</v>
      </c>
      <c r="R934" s="39" t="s">
        <v>454</v>
      </c>
      <c r="S934" s="39" t="s">
        <v>571</v>
      </c>
      <c r="T934" s="39" t="s">
        <v>570</v>
      </c>
      <c r="U934" s="39" t="s">
        <v>569</v>
      </c>
      <c r="V934" s="39" t="s">
        <v>568</v>
      </c>
      <c r="W934" s="39" t="s">
        <v>567</v>
      </c>
      <c r="X934" s="39" t="s">
        <v>566</v>
      </c>
      <c r="Y934" s="39" t="s">
        <v>1301</v>
      </c>
      <c r="Z934" s="39" t="s">
        <v>1300</v>
      </c>
      <c r="AA934" s="39" t="s">
        <v>1378</v>
      </c>
      <c r="AB934" s="39" t="s">
        <v>562</v>
      </c>
      <c r="AC934" s="39" t="s">
        <v>1377</v>
      </c>
      <c r="AD934" s="39" t="s">
        <v>1376</v>
      </c>
      <c r="AE934" s="39" t="s">
        <v>559</v>
      </c>
      <c r="AF934" s="39" t="s">
        <v>525</v>
      </c>
      <c r="AG934" s="39" t="s">
        <v>2004</v>
      </c>
      <c r="AH934" s="39" t="s">
        <v>2003</v>
      </c>
      <c r="AI934" s="40">
        <v>266400</v>
      </c>
      <c r="AJ934" s="40">
        <v>0</v>
      </c>
      <c r="AK934" s="40">
        <v>0</v>
      </c>
      <c r="AL934" s="40">
        <v>266400</v>
      </c>
      <c r="AM934" s="40">
        <v>266400</v>
      </c>
      <c r="AN934" s="40">
        <v>0</v>
      </c>
      <c r="AO934" s="39" t="s">
        <v>2215</v>
      </c>
      <c r="AP934" s="39" t="s">
        <v>554</v>
      </c>
      <c r="AQ934" s="39" t="s">
        <v>1374</v>
      </c>
      <c r="AR934" s="39" t="s">
        <v>554</v>
      </c>
      <c r="AS934" s="38">
        <v>45880</v>
      </c>
    </row>
    <row r="935" spans="1:45" x14ac:dyDescent="0.2">
      <c r="A935" s="39" t="s">
        <v>582</v>
      </c>
      <c r="B935" s="38">
        <v>45658</v>
      </c>
      <c r="C935" s="38">
        <v>45961</v>
      </c>
      <c r="D935" s="39" t="s">
        <v>581</v>
      </c>
      <c r="E935" s="38">
        <v>45881</v>
      </c>
      <c r="F935" s="39" t="s">
        <v>580</v>
      </c>
      <c r="G935" s="39" t="s">
        <v>579</v>
      </c>
      <c r="H935" s="39" t="s">
        <v>2214</v>
      </c>
      <c r="I935" s="38">
        <v>45881</v>
      </c>
      <c r="J935" s="38">
        <v>46022</v>
      </c>
      <c r="K935" s="39" t="s">
        <v>2194</v>
      </c>
      <c r="L935" s="39" t="s">
        <v>576</v>
      </c>
      <c r="M935" s="39" t="s">
        <v>575</v>
      </c>
      <c r="N935" s="39" t="s">
        <v>2161</v>
      </c>
      <c r="O935" s="39" t="s">
        <v>2213</v>
      </c>
      <c r="P935" s="39" t="s">
        <v>2212</v>
      </c>
      <c r="Q935" s="39" t="s">
        <v>1091</v>
      </c>
      <c r="R935" s="39" t="s">
        <v>516</v>
      </c>
      <c r="S935" s="39" t="s">
        <v>571</v>
      </c>
      <c r="T935" s="39" t="s">
        <v>570</v>
      </c>
      <c r="U935" s="39" t="s">
        <v>1090</v>
      </c>
      <c r="V935" s="39" t="s">
        <v>1089</v>
      </c>
      <c r="W935" s="39" t="s">
        <v>1088</v>
      </c>
      <c r="X935" s="39" t="s">
        <v>1004</v>
      </c>
      <c r="Y935" s="39" t="s">
        <v>596</v>
      </c>
      <c r="Z935" s="39" t="s">
        <v>692</v>
      </c>
      <c r="AA935" s="39" t="s">
        <v>2211</v>
      </c>
      <c r="AB935" s="39" t="s">
        <v>702</v>
      </c>
      <c r="AC935" s="39" t="s">
        <v>2210</v>
      </c>
      <c r="AD935" s="39" t="s">
        <v>2209</v>
      </c>
      <c r="AE935" s="39" t="s">
        <v>559</v>
      </c>
      <c r="AF935" s="39" t="s">
        <v>525</v>
      </c>
      <c r="AG935" s="39" t="s">
        <v>699</v>
      </c>
      <c r="AH935" s="39" t="s">
        <v>698</v>
      </c>
      <c r="AI935" s="40">
        <v>84500000</v>
      </c>
      <c r="AJ935" s="40">
        <v>3900000</v>
      </c>
      <c r="AK935" s="40">
        <v>0</v>
      </c>
      <c r="AL935" s="40">
        <v>80600000</v>
      </c>
      <c r="AM935" s="40">
        <v>31850000</v>
      </c>
      <c r="AN935" s="40">
        <v>48750000</v>
      </c>
      <c r="AO935" s="39" t="s">
        <v>2208</v>
      </c>
      <c r="AP935" s="39" t="s">
        <v>554</v>
      </c>
      <c r="AQ935" s="39" t="s">
        <v>2207</v>
      </c>
      <c r="AR935" s="39" t="s">
        <v>554</v>
      </c>
      <c r="AS935" s="38">
        <v>45881</v>
      </c>
    </row>
    <row r="936" spans="1:45" x14ac:dyDescent="0.2">
      <c r="A936" s="39" t="s">
        <v>582</v>
      </c>
      <c r="B936" s="38">
        <v>45658</v>
      </c>
      <c r="C936" s="38">
        <v>45961</v>
      </c>
      <c r="D936" s="39" t="s">
        <v>581</v>
      </c>
      <c r="E936" s="38">
        <v>45881</v>
      </c>
      <c r="F936" s="39" t="s">
        <v>580</v>
      </c>
      <c r="G936" s="39" t="s">
        <v>579</v>
      </c>
      <c r="H936" s="39" t="s">
        <v>2206</v>
      </c>
      <c r="I936" s="38">
        <v>45880</v>
      </c>
      <c r="J936" s="38">
        <v>46022</v>
      </c>
      <c r="K936" s="39" t="s">
        <v>2205</v>
      </c>
      <c r="L936" s="39" t="s">
        <v>576</v>
      </c>
      <c r="M936" s="39" t="s">
        <v>575</v>
      </c>
      <c r="N936" s="39" t="s">
        <v>2204</v>
      </c>
      <c r="O936" s="39" t="s">
        <v>1585</v>
      </c>
      <c r="P936" s="39" t="s">
        <v>2203</v>
      </c>
      <c r="Q936" s="39" t="s">
        <v>720</v>
      </c>
      <c r="R936" s="39" t="s">
        <v>512</v>
      </c>
      <c r="S936" s="39" t="s">
        <v>571</v>
      </c>
      <c r="T936" s="39" t="s">
        <v>570</v>
      </c>
      <c r="U936" s="39" t="s">
        <v>2202</v>
      </c>
      <c r="V936" s="39" t="s">
        <v>2201</v>
      </c>
      <c r="W936" s="39" t="s">
        <v>719</v>
      </c>
      <c r="X936" s="39" t="s">
        <v>704</v>
      </c>
      <c r="Y936" s="39" t="s">
        <v>596</v>
      </c>
      <c r="Z936" s="39" t="s">
        <v>692</v>
      </c>
      <c r="AA936" s="39" t="s">
        <v>2200</v>
      </c>
      <c r="AB936" s="39" t="s">
        <v>702</v>
      </c>
      <c r="AC936" s="39" t="s">
        <v>2199</v>
      </c>
      <c r="AD936" s="39" t="s">
        <v>2198</v>
      </c>
      <c r="AE936" s="39" t="s">
        <v>559</v>
      </c>
      <c r="AF936" s="39" t="s">
        <v>525</v>
      </c>
      <c r="AG936" s="39" t="s">
        <v>699</v>
      </c>
      <c r="AH936" s="39" t="s">
        <v>698</v>
      </c>
      <c r="AI936" s="40">
        <v>32130000</v>
      </c>
      <c r="AJ936" s="40">
        <v>0</v>
      </c>
      <c r="AK936" s="40">
        <v>0</v>
      </c>
      <c r="AL936" s="40">
        <v>32130000</v>
      </c>
      <c r="AM936" s="40">
        <v>11662000</v>
      </c>
      <c r="AN936" s="40">
        <v>20468000</v>
      </c>
      <c r="AO936" s="39" t="s">
        <v>2197</v>
      </c>
      <c r="AP936" s="39" t="s">
        <v>554</v>
      </c>
      <c r="AQ936" s="39" t="s">
        <v>2196</v>
      </c>
      <c r="AR936" s="39" t="s">
        <v>554</v>
      </c>
      <c r="AS936" s="38">
        <v>45881</v>
      </c>
    </row>
    <row r="937" spans="1:45" x14ac:dyDescent="0.2">
      <c r="A937" s="39" t="s">
        <v>582</v>
      </c>
      <c r="B937" s="38">
        <v>45658</v>
      </c>
      <c r="C937" s="38">
        <v>45961</v>
      </c>
      <c r="D937" s="39" t="s">
        <v>581</v>
      </c>
      <c r="E937" s="38">
        <v>45882</v>
      </c>
      <c r="F937" s="39" t="s">
        <v>613</v>
      </c>
      <c r="G937" s="39" t="s">
        <v>1306</v>
      </c>
      <c r="H937" s="39" t="s">
        <v>2195</v>
      </c>
      <c r="I937" s="38">
        <v>45881</v>
      </c>
      <c r="J937" s="38">
        <v>46022</v>
      </c>
      <c r="K937" s="39" t="s">
        <v>2194</v>
      </c>
      <c r="L937" s="39" t="s">
        <v>576</v>
      </c>
      <c r="M937" s="39" t="s">
        <v>575</v>
      </c>
      <c r="N937" s="39" t="s">
        <v>1423</v>
      </c>
      <c r="O937" s="39" t="s">
        <v>759</v>
      </c>
      <c r="P937" s="39" t="s">
        <v>2193</v>
      </c>
      <c r="Q937" s="39" t="s">
        <v>429</v>
      </c>
      <c r="R937" s="39" t="s">
        <v>430</v>
      </c>
      <c r="S937" s="39" t="s">
        <v>571</v>
      </c>
      <c r="T937" s="39" t="s">
        <v>570</v>
      </c>
      <c r="U937" s="39" t="s">
        <v>569</v>
      </c>
      <c r="V937" s="39" t="s">
        <v>568</v>
      </c>
      <c r="W937" s="39" t="s">
        <v>567</v>
      </c>
      <c r="X937" s="39" t="s">
        <v>566</v>
      </c>
      <c r="Y937" s="39" t="s">
        <v>1301</v>
      </c>
      <c r="Z937" s="39" t="s">
        <v>1300</v>
      </c>
      <c r="AA937" s="39" t="s">
        <v>1420</v>
      </c>
      <c r="AB937" s="39" t="s">
        <v>562</v>
      </c>
      <c r="AC937" s="39" t="s">
        <v>1419</v>
      </c>
      <c r="AD937" s="39" t="s">
        <v>1418</v>
      </c>
      <c r="AE937" s="39" t="s">
        <v>559</v>
      </c>
      <c r="AF937" s="39" t="s">
        <v>525</v>
      </c>
      <c r="AG937" s="39" t="s">
        <v>2004</v>
      </c>
      <c r="AH937" s="39" t="s">
        <v>2003</v>
      </c>
      <c r="AI937" s="40">
        <v>3264290</v>
      </c>
      <c r="AJ937" s="40">
        <v>0</v>
      </c>
      <c r="AK937" s="40">
        <v>0</v>
      </c>
      <c r="AL937" s="40">
        <v>3264290</v>
      </c>
      <c r="AM937" s="40">
        <v>3264290</v>
      </c>
      <c r="AN937" s="40">
        <v>0</v>
      </c>
      <c r="AO937" s="39" t="s">
        <v>2192</v>
      </c>
      <c r="AP937" s="39" t="s">
        <v>554</v>
      </c>
      <c r="AQ937" s="39" t="s">
        <v>1416</v>
      </c>
      <c r="AR937" s="39" t="s">
        <v>554</v>
      </c>
      <c r="AS937" s="38">
        <v>45882</v>
      </c>
    </row>
    <row r="938" spans="1:45" x14ac:dyDescent="0.2">
      <c r="A938" s="39" t="s">
        <v>582</v>
      </c>
      <c r="B938" s="38">
        <v>45658</v>
      </c>
      <c r="C938" s="38">
        <v>45961</v>
      </c>
      <c r="D938" s="39" t="s">
        <v>581</v>
      </c>
      <c r="E938" s="38">
        <v>45884</v>
      </c>
      <c r="F938" s="39" t="s">
        <v>580</v>
      </c>
      <c r="G938" s="39" t="s">
        <v>579</v>
      </c>
      <c r="H938" s="39" t="s">
        <v>2191</v>
      </c>
      <c r="I938" s="38">
        <v>45884</v>
      </c>
      <c r="J938" s="38">
        <v>46022</v>
      </c>
      <c r="K938" s="39" t="s">
        <v>1304</v>
      </c>
      <c r="L938" s="39" t="s">
        <v>576</v>
      </c>
      <c r="M938" s="39" t="s">
        <v>575</v>
      </c>
      <c r="N938" s="39" t="s">
        <v>2190</v>
      </c>
      <c r="O938" s="39" t="s">
        <v>2189</v>
      </c>
      <c r="P938" s="39" t="s">
        <v>2188</v>
      </c>
      <c r="Q938" s="39" t="s">
        <v>1462</v>
      </c>
      <c r="R938" s="39" t="s">
        <v>494</v>
      </c>
      <c r="S938" s="39" t="s">
        <v>571</v>
      </c>
      <c r="T938" s="39" t="s">
        <v>570</v>
      </c>
      <c r="U938" s="39" t="s">
        <v>1007</v>
      </c>
      <c r="V938" s="39" t="s">
        <v>1006</v>
      </c>
      <c r="W938" s="39" t="s">
        <v>1459</v>
      </c>
      <c r="X938" s="39" t="s">
        <v>590</v>
      </c>
      <c r="Y938" s="39" t="s">
        <v>596</v>
      </c>
      <c r="Z938" s="39" t="s">
        <v>692</v>
      </c>
      <c r="AA938" s="39" t="s">
        <v>2187</v>
      </c>
      <c r="AB938" s="39" t="s">
        <v>702</v>
      </c>
      <c r="AC938" s="39" t="s">
        <v>2186</v>
      </c>
      <c r="AD938" s="39" t="s">
        <v>2185</v>
      </c>
      <c r="AE938" s="39" t="s">
        <v>559</v>
      </c>
      <c r="AF938" s="39" t="s">
        <v>525</v>
      </c>
      <c r="AG938" s="39" t="s">
        <v>699</v>
      </c>
      <c r="AH938" s="39" t="s">
        <v>698</v>
      </c>
      <c r="AI938" s="40">
        <v>41100000</v>
      </c>
      <c r="AJ938" s="40">
        <v>4800000</v>
      </c>
      <c r="AK938" s="40">
        <v>0</v>
      </c>
      <c r="AL938" s="40">
        <v>36300000</v>
      </c>
      <c r="AM938" s="40">
        <v>13800000</v>
      </c>
      <c r="AN938" s="40">
        <v>22500000</v>
      </c>
      <c r="AO938" s="39" t="s">
        <v>2184</v>
      </c>
      <c r="AP938" s="39" t="s">
        <v>554</v>
      </c>
      <c r="AQ938" s="39" t="s">
        <v>2183</v>
      </c>
      <c r="AR938" s="39" t="s">
        <v>554</v>
      </c>
      <c r="AS938" s="38">
        <v>45884</v>
      </c>
    </row>
    <row r="939" spans="1:45" x14ac:dyDescent="0.2">
      <c r="A939" s="39" t="s">
        <v>582</v>
      </c>
      <c r="B939" s="38">
        <v>45658</v>
      </c>
      <c r="C939" s="38">
        <v>45961</v>
      </c>
      <c r="D939" s="39" t="s">
        <v>581</v>
      </c>
      <c r="E939" s="38">
        <v>45888</v>
      </c>
      <c r="F939" s="39" t="s">
        <v>580</v>
      </c>
      <c r="G939" s="39" t="s">
        <v>579</v>
      </c>
      <c r="H939" s="39" t="s">
        <v>2182</v>
      </c>
      <c r="I939" s="38">
        <v>45888</v>
      </c>
      <c r="J939" s="38">
        <v>46022</v>
      </c>
      <c r="K939" s="39" t="s">
        <v>2170</v>
      </c>
      <c r="L939" s="39" t="s">
        <v>576</v>
      </c>
      <c r="M939" s="39" t="s">
        <v>575</v>
      </c>
      <c r="N939" s="39" t="s">
        <v>2150</v>
      </c>
      <c r="O939" s="39" t="s">
        <v>2181</v>
      </c>
      <c r="P939" s="39" t="s">
        <v>2180</v>
      </c>
      <c r="Q939" s="39" t="s">
        <v>1632</v>
      </c>
      <c r="R939" s="39" t="s">
        <v>514</v>
      </c>
      <c r="S939" s="39" t="s">
        <v>571</v>
      </c>
      <c r="T939" s="39" t="s">
        <v>570</v>
      </c>
      <c r="U939" s="39" t="s">
        <v>1153</v>
      </c>
      <c r="V939" s="39" t="s">
        <v>1152</v>
      </c>
      <c r="W939" s="39" t="s">
        <v>1631</v>
      </c>
      <c r="X939" s="39" t="s">
        <v>1004</v>
      </c>
      <c r="Y939" s="39" t="s">
        <v>596</v>
      </c>
      <c r="Z939" s="39" t="s">
        <v>692</v>
      </c>
      <c r="AA939" s="39" t="s">
        <v>2179</v>
      </c>
      <c r="AB939" s="39" t="s">
        <v>702</v>
      </c>
      <c r="AC939" s="39" t="s">
        <v>2178</v>
      </c>
      <c r="AD939" s="39" t="s">
        <v>2177</v>
      </c>
      <c r="AE939" s="39" t="s">
        <v>559</v>
      </c>
      <c r="AF939" s="39" t="s">
        <v>525</v>
      </c>
      <c r="AG939" s="39" t="s">
        <v>699</v>
      </c>
      <c r="AH939" s="39" t="s">
        <v>698</v>
      </c>
      <c r="AI939" s="40">
        <v>14824000</v>
      </c>
      <c r="AJ939" s="40">
        <v>370600</v>
      </c>
      <c r="AK939" s="40">
        <v>0</v>
      </c>
      <c r="AL939" s="40">
        <v>14453400</v>
      </c>
      <c r="AM939" s="40">
        <v>5188400</v>
      </c>
      <c r="AN939" s="40">
        <v>9265000</v>
      </c>
      <c r="AO939" s="39" t="s">
        <v>2176</v>
      </c>
      <c r="AP939" s="39" t="s">
        <v>554</v>
      </c>
      <c r="AQ939" s="39" t="s">
        <v>2175</v>
      </c>
      <c r="AR939" s="39" t="s">
        <v>554</v>
      </c>
      <c r="AS939" s="38">
        <v>45888</v>
      </c>
    </row>
    <row r="940" spans="1:45" x14ac:dyDescent="0.2">
      <c r="A940" s="39" t="s">
        <v>582</v>
      </c>
      <c r="B940" s="38">
        <v>45658</v>
      </c>
      <c r="C940" s="38">
        <v>45961</v>
      </c>
      <c r="D940" s="39" t="s">
        <v>581</v>
      </c>
      <c r="E940" s="38">
        <v>45888</v>
      </c>
      <c r="F940" s="39" t="s">
        <v>613</v>
      </c>
      <c r="G940" s="39" t="s">
        <v>1306</v>
      </c>
      <c r="H940" s="39" t="s">
        <v>2174</v>
      </c>
      <c r="I940" s="38">
        <v>45888</v>
      </c>
      <c r="J940" s="38">
        <v>46022</v>
      </c>
      <c r="K940" s="39" t="s">
        <v>2170</v>
      </c>
      <c r="L940" s="39" t="s">
        <v>576</v>
      </c>
      <c r="M940" s="39" t="s">
        <v>575</v>
      </c>
      <c r="N940" s="39" t="s">
        <v>1413</v>
      </c>
      <c r="O940" s="39" t="s">
        <v>2156</v>
      </c>
      <c r="P940" s="39" t="s">
        <v>2173</v>
      </c>
      <c r="Q940" s="39" t="s">
        <v>431</v>
      </c>
      <c r="R940" s="39" t="s">
        <v>432</v>
      </c>
      <c r="S940" s="39" t="s">
        <v>571</v>
      </c>
      <c r="T940" s="39" t="s">
        <v>570</v>
      </c>
      <c r="U940" s="39" t="s">
        <v>569</v>
      </c>
      <c r="V940" s="39" t="s">
        <v>568</v>
      </c>
      <c r="W940" s="39" t="s">
        <v>567</v>
      </c>
      <c r="X940" s="39" t="s">
        <v>566</v>
      </c>
      <c r="Y940" s="39" t="s">
        <v>1301</v>
      </c>
      <c r="Z940" s="39" t="s">
        <v>1300</v>
      </c>
      <c r="AA940" s="39" t="s">
        <v>1410</v>
      </c>
      <c r="AB940" s="39" t="s">
        <v>562</v>
      </c>
      <c r="AC940" s="39" t="s">
        <v>1409</v>
      </c>
      <c r="AD940" s="39" t="s">
        <v>1408</v>
      </c>
      <c r="AE940" s="39" t="s">
        <v>559</v>
      </c>
      <c r="AF940" s="39" t="s">
        <v>525</v>
      </c>
      <c r="AG940" s="39" t="s">
        <v>2004</v>
      </c>
      <c r="AH940" s="39" t="s">
        <v>2003</v>
      </c>
      <c r="AI940" s="40">
        <v>457670</v>
      </c>
      <c r="AJ940" s="40">
        <v>0</v>
      </c>
      <c r="AK940" s="40">
        <v>0</v>
      </c>
      <c r="AL940" s="40">
        <v>457670</v>
      </c>
      <c r="AM940" s="40">
        <v>457670</v>
      </c>
      <c r="AN940" s="40">
        <v>0</v>
      </c>
      <c r="AO940" s="39" t="s">
        <v>2172</v>
      </c>
      <c r="AP940" s="39" t="s">
        <v>554</v>
      </c>
      <c r="AQ940" s="39" t="s">
        <v>1406</v>
      </c>
      <c r="AR940" s="39" t="s">
        <v>554</v>
      </c>
      <c r="AS940" s="38">
        <v>45888</v>
      </c>
    </row>
    <row r="941" spans="1:45" x14ac:dyDescent="0.2">
      <c r="A941" s="39" t="s">
        <v>582</v>
      </c>
      <c r="B941" s="38">
        <v>45658</v>
      </c>
      <c r="C941" s="38">
        <v>45961</v>
      </c>
      <c r="D941" s="39" t="s">
        <v>581</v>
      </c>
      <c r="E941" s="38">
        <v>45889</v>
      </c>
      <c r="F941" s="39" t="s">
        <v>671</v>
      </c>
      <c r="G941" s="39" t="s">
        <v>1030</v>
      </c>
      <c r="H941" s="39" t="s">
        <v>2171</v>
      </c>
      <c r="I941" s="38">
        <v>45888</v>
      </c>
      <c r="J941" s="38">
        <v>46022</v>
      </c>
      <c r="K941" s="39" t="s">
        <v>2170</v>
      </c>
      <c r="L941" s="39" t="s">
        <v>576</v>
      </c>
      <c r="M941" s="39" t="s">
        <v>575</v>
      </c>
      <c r="N941" s="39" t="s">
        <v>1443</v>
      </c>
      <c r="O941" s="39" t="s">
        <v>2169</v>
      </c>
      <c r="P941" s="39" t="s">
        <v>2168</v>
      </c>
      <c r="Q941" s="39" t="s">
        <v>107</v>
      </c>
      <c r="R941" s="39" t="s">
        <v>108</v>
      </c>
      <c r="S941" s="39" t="s">
        <v>571</v>
      </c>
      <c r="T941" s="39" t="s">
        <v>570</v>
      </c>
      <c r="U941" s="39" t="s">
        <v>569</v>
      </c>
      <c r="V941" s="39" t="s">
        <v>568</v>
      </c>
      <c r="W941" s="39" t="s">
        <v>567</v>
      </c>
      <c r="X941" s="39" t="s">
        <v>566</v>
      </c>
      <c r="Y941" s="39" t="s">
        <v>1024</v>
      </c>
      <c r="Z941" s="39" t="s">
        <v>1023</v>
      </c>
      <c r="AA941" s="39" t="s">
        <v>1125</v>
      </c>
      <c r="AB941" s="39" t="s">
        <v>562</v>
      </c>
      <c r="AC941" s="39" t="s">
        <v>1044</v>
      </c>
      <c r="AD941" s="39" t="s">
        <v>1124</v>
      </c>
      <c r="AE941" s="39" t="s">
        <v>559</v>
      </c>
      <c r="AF941" s="39" t="s">
        <v>525</v>
      </c>
      <c r="AG941" s="39" t="s">
        <v>1019</v>
      </c>
      <c r="AH941" s="39" t="s">
        <v>1018</v>
      </c>
      <c r="AI941" s="40">
        <v>1423500</v>
      </c>
      <c r="AJ941" s="40">
        <v>0</v>
      </c>
      <c r="AK941" s="40">
        <v>0</v>
      </c>
      <c r="AL941" s="40">
        <v>1423500</v>
      </c>
      <c r="AM941" s="40">
        <v>1423500</v>
      </c>
      <c r="AN941" s="40">
        <v>0</v>
      </c>
      <c r="AO941" s="39" t="s">
        <v>2167</v>
      </c>
      <c r="AP941" s="39" t="s">
        <v>554</v>
      </c>
      <c r="AQ941" s="39" t="s">
        <v>1439</v>
      </c>
      <c r="AR941" s="39" t="s">
        <v>554</v>
      </c>
      <c r="AS941" s="38">
        <v>45889</v>
      </c>
    </row>
    <row r="942" spans="1:45" x14ac:dyDescent="0.2">
      <c r="A942" s="39" t="s">
        <v>582</v>
      </c>
      <c r="B942" s="38">
        <v>45658</v>
      </c>
      <c r="C942" s="38">
        <v>45961</v>
      </c>
      <c r="D942" s="39" t="s">
        <v>581</v>
      </c>
      <c r="E942" s="38">
        <v>45889</v>
      </c>
      <c r="F942" s="39" t="s">
        <v>1317</v>
      </c>
      <c r="G942" s="39" t="s">
        <v>1316</v>
      </c>
      <c r="H942" s="39" t="s">
        <v>667</v>
      </c>
      <c r="I942" s="38">
        <v>45889</v>
      </c>
      <c r="J942" s="38">
        <v>46022</v>
      </c>
      <c r="K942" s="39" t="s">
        <v>2162</v>
      </c>
      <c r="L942" s="39" t="s">
        <v>1317</v>
      </c>
      <c r="M942" s="39" t="s">
        <v>1316</v>
      </c>
      <c r="N942" s="39" t="s">
        <v>2100</v>
      </c>
      <c r="O942" s="39" t="s">
        <v>2166</v>
      </c>
      <c r="P942" s="39" t="s">
        <v>2165</v>
      </c>
      <c r="Q942" s="39" t="s">
        <v>78</v>
      </c>
      <c r="R942" s="39" t="s">
        <v>79</v>
      </c>
      <c r="S942" s="39" t="s">
        <v>571</v>
      </c>
      <c r="T942" s="39" t="s">
        <v>570</v>
      </c>
      <c r="U942" s="39" t="s">
        <v>569</v>
      </c>
      <c r="V942" s="39" t="s">
        <v>568</v>
      </c>
      <c r="W942" s="39" t="s">
        <v>567</v>
      </c>
      <c r="X942" s="39" t="s">
        <v>566</v>
      </c>
      <c r="Y942" s="39" t="s">
        <v>1313</v>
      </c>
      <c r="Z942" s="39" t="s">
        <v>1312</v>
      </c>
      <c r="AA942" s="39" t="s">
        <v>1125</v>
      </c>
      <c r="AB942" s="39" t="s">
        <v>562</v>
      </c>
      <c r="AC942" s="39" t="s">
        <v>1044</v>
      </c>
      <c r="AD942" s="39" t="s">
        <v>1124</v>
      </c>
      <c r="AE942" s="39" t="s">
        <v>559</v>
      </c>
      <c r="AF942" s="39" t="s">
        <v>525</v>
      </c>
      <c r="AG942" s="39" t="s">
        <v>1019</v>
      </c>
      <c r="AH942" s="39" t="s">
        <v>1018</v>
      </c>
      <c r="AI942" s="40">
        <v>19857077</v>
      </c>
      <c r="AJ942" s="40">
        <v>0</v>
      </c>
      <c r="AK942" s="40">
        <v>0</v>
      </c>
      <c r="AL942" s="40">
        <v>19857077</v>
      </c>
      <c r="AM942" s="40">
        <v>19857077</v>
      </c>
      <c r="AN942" s="40">
        <v>0</v>
      </c>
      <c r="AO942" s="39" t="s">
        <v>2164</v>
      </c>
      <c r="AP942" s="39" t="s">
        <v>554</v>
      </c>
      <c r="AQ942" s="39" t="s">
        <v>2163</v>
      </c>
      <c r="AR942" s="39" t="s">
        <v>554</v>
      </c>
      <c r="AS942" s="38">
        <v>45889</v>
      </c>
    </row>
    <row r="943" spans="1:45" x14ac:dyDescent="0.2">
      <c r="A943" s="39" t="s">
        <v>582</v>
      </c>
      <c r="B943" s="38">
        <v>45658</v>
      </c>
      <c r="C943" s="38">
        <v>45961</v>
      </c>
      <c r="D943" s="39" t="s">
        <v>581</v>
      </c>
      <c r="E943" s="38">
        <v>45889</v>
      </c>
      <c r="F943" s="39" t="s">
        <v>1317</v>
      </c>
      <c r="G943" s="39" t="s">
        <v>1316</v>
      </c>
      <c r="H943" s="39" t="s">
        <v>667</v>
      </c>
      <c r="I943" s="38">
        <v>45889</v>
      </c>
      <c r="J943" s="38">
        <v>46022</v>
      </c>
      <c r="K943" s="39" t="s">
        <v>2162</v>
      </c>
      <c r="L943" s="39" t="s">
        <v>1317</v>
      </c>
      <c r="M943" s="39" t="s">
        <v>1316</v>
      </c>
      <c r="N943" s="39" t="s">
        <v>2100</v>
      </c>
      <c r="O943" s="39" t="s">
        <v>2166</v>
      </c>
      <c r="P943" s="39" t="s">
        <v>2165</v>
      </c>
      <c r="Q943" s="39" t="s">
        <v>80</v>
      </c>
      <c r="R943" s="39" t="s">
        <v>81</v>
      </c>
      <c r="S943" s="39" t="s">
        <v>571</v>
      </c>
      <c r="T943" s="39" t="s">
        <v>570</v>
      </c>
      <c r="U943" s="39" t="s">
        <v>569</v>
      </c>
      <c r="V943" s="39" t="s">
        <v>568</v>
      </c>
      <c r="W943" s="39" t="s">
        <v>567</v>
      </c>
      <c r="X943" s="39" t="s">
        <v>566</v>
      </c>
      <c r="Y943" s="39" t="s">
        <v>1313</v>
      </c>
      <c r="Z943" s="39" t="s">
        <v>1312</v>
      </c>
      <c r="AA943" s="39" t="s">
        <v>1125</v>
      </c>
      <c r="AB943" s="39" t="s">
        <v>562</v>
      </c>
      <c r="AC943" s="39" t="s">
        <v>1044</v>
      </c>
      <c r="AD943" s="39" t="s">
        <v>1124</v>
      </c>
      <c r="AE943" s="39" t="s">
        <v>559</v>
      </c>
      <c r="AF943" s="39" t="s">
        <v>525</v>
      </c>
      <c r="AG943" s="39" t="s">
        <v>1019</v>
      </c>
      <c r="AH943" s="39" t="s">
        <v>1018</v>
      </c>
      <c r="AI943" s="40">
        <v>14201203</v>
      </c>
      <c r="AJ943" s="40">
        <v>0</v>
      </c>
      <c r="AK943" s="40">
        <v>0</v>
      </c>
      <c r="AL943" s="40">
        <v>14201203</v>
      </c>
      <c r="AM943" s="40">
        <v>14201203</v>
      </c>
      <c r="AN943" s="40">
        <v>0</v>
      </c>
      <c r="AO943" s="39" t="s">
        <v>2164</v>
      </c>
      <c r="AP943" s="39" t="s">
        <v>629</v>
      </c>
      <c r="AQ943" s="39" t="s">
        <v>2163</v>
      </c>
      <c r="AR943" s="39" t="s">
        <v>629</v>
      </c>
      <c r="AS943" s="38">
        <v>45889</v>
      </c>
    </row>
    <row r="944" spans="1:45" x14ac:dyDescent="0.2">
      <c r="A944" s="39" t="s">
        <v>582</v>
      </c>
      <c r="B944" s="38">
        <v>45658</v>
      </c>
      <c r="C944" s="38">
        <v>45961</v>
      </c>
      <c r="D944" s="39" t="s">
        <v>581</v>
      </c>
      <c r="E944" s="38">
        <v>45889</v>
      </c>
      <c r="F944" s="39" t="s">
        <v>1317</v>
      </c>
      <c r="G944" s="39" t="s">
        <v>1316</v>
      </c>
      <c r="H944" s="39" t="s">
        <v>668</v>
      </c>
      <c r="I944" s="38">
        <v>45889</v>
      </c>
      <c r="J944" s="38">
        <v>46022</v>
      </c>
      <c r="K944" s="39" t="s">
        <v>2162</v>
      </c>
      <c r="L944" s="39" t="s">
        <v>1317</v>
      </c>
      <c r="M944" s="39" t="s">
        <v>1316</v>
      </c>
      <c r="N944" s="39" t="s">
        <v>2110</v>
      </c>
      <c r="O944" s="39" t="s">
        <v>2161</v>
      </c>
      <c r="P944" s="39" t="s">
        <v>2160</v>
      </c>
      <c r="Q944" s="39" t="s">
        <v>34</v>
      </c>
      <c r="R944" s="39" t="s">
        <v>35</v>
      </c>
      <c r="S944" s="39" t="s">
        <v>571</v>
      </c>
      <c r="T944" s="39" t="s">
        <v>570</v>
      </c>
      <c r="U944" s="39" t="s">
        <v>569</v>
      </c>
      <c r="V944" s="39" t="s">
        <v>568</v>
      </c>
      <c r="W944" s="39" t="s">
        <v>567</v>
      </c>
      <c r="X944" s="39" t="s">
        <v>566</v>
      </c>
      <c r="Y944" s="39" t="s">
        <v>1313</v>
      </c>
      <c r="Z944" s="39" t="s">
        <v>1312</v>
      </c>
      <c r="AA944" s="39" t="s">
        <v>1125</v>
      </c>
      <c r="AB944" s="39" t="s">
        <v>562</v>
      </c>
      <c r="AC944" s="39" t="s">
        <v>1044</v>
      </c>
      <c r="AD944" s="39" t="s">
        <v>1124</v>
      </c>
      <c r="AE944" s="39" t="s">
        <v>559</v>
      </c>
      <c r="AF944" s="39" t="s">
        <v>525</v>
      </c>
      <c r="AG944" s="39" t="s">
        <v>1019</v>
      </c>
      <c r="AH944" s="39" t="s">
        <v>1018</v>
      </c>
      <c r="AI944" s="40">
        <v>3726208842</v>
      </c>
      <c r="AJ944" s="40">
        <v>0</v>
      </c>
      <c r="AK944" s="40">
        <v>0</v>
      </c>
      <c r="AL944" s="40">
        <v>3726208842</v>
      </c>
      <c r="AM944" s="40">
        <v>3722056242</v>
      </c>
      <c r="AN944" s="40">
        <v>4152600</v>
      </c>
      <c r="AO944" s="39" t="s">
        <v>2159</v>
      </c>
      <c r="AP944" s="39" t="s">
        <v>554</v>
      </c>
      <c r="AQ944" s="39" t="s">
        <v>2158</v>
      </c>
      <c r="AR944" s="39" t="s">
        <v>554</v>
      </c>
      <c r="AS944" s="38">
        <v>45889</v>
      </c>
    </row>
    <row r="945" spans="1:45" x14ac:dyDescent="0.2">
      <c r="A945" s="39" t="s">
        <v>582</v>
      </c>
      <c r="B945" s="38">
        <v>45658</v>
      </c>
      <c r="C945" s="38">
        <v>45961</v>
      </c>
      <c r="D945" s="39" t="s">
        <v>581</v>
      </c>
      <c r="E945" s="38">
        <v>45889</v>
      </c>
      <c r="F945" s="39" t="s">
        <v>1317</v>
      </c>
      <c r="G945" s="39" t="s">
        <v>1316</v>
      </c>
      <c r="H945" s="39" t="s">
        <v>668</v>
      </c>
      <c r="I945" s="38">
        <v>45889</v>
      </c>
      <c r="J945" s="38">
        <v>46022</v>
      </c>
      <c r="K945" s="39" t="s">
        <v>2162</v>
      </c>
      <c r="L945" s="39" t="s">
        <v>1317</v>
      </c>
      <c r="M945" s="39" t="s">
        <v>1316</v>
      </c>
      <c r="N945" s="39" t="s">
        <v>2110</v>
      </c>
      <c r="O945" s="39" t="s">
        <v>2161</v>
      </c>
      <c r="P945" s="39" t="s">
        <v>2160</v>
      </c>
      <c r="Q945" s="39" t="s">
        <v>36</v>
      </c>
      <c r="R945" s="39" t="s">
        <v>37</v>
      </c>
      <c r="S945" s="39" t="s">
        <v>571</v>
      </c>
      <c r="T945" s="39" t="s">
        <v>570</v>
      </c>
      <c r="U945" s="39" t="s">
        <v>569</v>
      </c>
      <c r="V945" s="39" t="s">
        <v>568</v>
      </c>
      <c r="W945" s="39" t="s">
        <v>567</v>
      </c>
      <c r="X945" s="39" t="s">
        <v>566</v>
      </c>
      <c r="Y945" s="39" t="s">
        <v>1313</v>
      </c>
      <c r="Z945" s="39" t="s">
        <v>1312</v>
      </c>
      <c r="AA945" s="39" t="s">
        <v>1125</v>
      </c>
      <c r="AB945" s="39" t="s">
        <v>562</v>
      </c>
      <c r="AC945" s="39" t="s">
        <v>1044</v>
      </c>
      <c r="AD945" s="39" t="s">
        <v>1124</v>
      </c>
      <c r="AE945" s="39" t="s">
        <v>559</v>
      </c>
      <c r="AF945" s="39" t="s">
        <v>525</v>
      </c>
      <c r="AG945" s="39" t="s">
        <v>1019</v>
      </c>
      <c r="AH945" s="39" t="s">
        <v>1018</v>
      </c>
      <c r="AI945" s="40">
        <v>17049073</v>
      </c>
      <c r="AJ945" s="40">
        <v>0</v>
      </c>
      <c r="AK945" s="40">
        <v>0</v>
      </c>
      <c r="AL945" s="40">
        <v>17049073</v>
      </c>
      <c r="AM945" s="40">
        <v>17049073</v>
      </c>
      <c r="AN945" s="40">
        <v>0</v>
      </c>
      <c r="AO945" s="39" t="s">
        <v>2159</v>
      </c>
      <c r="AP945" s="39" t="s">
        <v>629</v>
      </c>
      <c r="AQ945" s="39" t="s">
        <v>2158</v>
      </c>
      <c r="AR945" s="39" t="s">
        <v>629</v>
      </c>
      <c r="AS945" s="38">
        <v>45889</v>
      </c>
    </row>
    <row r="946" spans="1:45" x14ac:dyDescent="0.2">
      <c r="A946" s="39" t="s">
        <v>582</v>
      </c>
      <c r="B946" s="38">
        <v>45658</v>
      </c>
      <c r="C946" s="38">
        <v>45961</v>
      </c>
      <c r="D946" s="39" t="s">
        <v>581</v>
      </c>
      <c r="E946" s="38">
        <v>45889</v>
      </c>
      <c r="F946" s="39" t="s">
        <v>1317</v>
      </c>
      <c r="G946" s="39" t="s">
        <v>1316</v>
      </c>
      <c r="H946" s="39" t="s">
        <v>668</v>
      </c>
      <c r="I946" s="38">
        <v>45889</v>
      </c>
      <c r="J946" s="38">
        <v>46022</v>
      </c>
      <c r="K946" s="39" t="s">
        <v>2162</v>
      </c>
      <c r="L946" s="39" t="s">
        <v>1317</v>
      </c>
      <c r="M946" s="39" t="s">
        <v>1316</v>
      </c>
      <c r="N946" s="39" t="s">
        <v>2110</v>
      </c>
      <c r="O946" s="39" t="s">
        <v>2161</v>
      </c>
      <c r="P946" s="39" t="s">
        <v>2160</v>
      </c>
      <c r="Q946" s="39" t="s">
        <v>38</v>
      </c>
      <c r="R946" s="39" t="s">
        <v>39</v>
      </c>
      <c r="S946" s="39" t="s">
        <v>571</v>
      </c>
      <c r="T946" s="39" t="s">
        <v>570</v>
      </c>
      <c r="U946" s="39" t="s">
        <v>569</v>
      </c>
      <c r="V946" s="39" t="s">
        <v>568</v>
      </c>
      <c r="W946" s="39" t="s">
        <v>567</v>
      </c>
      <c r="X946" s="39" t="s">
        <v>566</v>
      </c>
      <c r="Y946" s="39" t="s">
        <v>1313</v>
      </c>
      <c r="Z946" s="39" t="s">
        <v>1312</v>
      </c>
      <c r="AA946" s="39" t="s">
        <v>1125</v>
      </c>
      <c r="AB946" s="39" t="s">
        <v>562</v>
      </c>
      <c r="AC946" s="39" t="s">
        <v>1044</v>
      </c>
      <c r="AD946" s="39" t="s">
        <v>1124</v>
      </c>
      <c r="AE946" s="39" t="s">
        <v>559</v>
      </c>
      <c r="AF946" s="39" t="s">
        <v>525</v>
      </c>
      <c r="AG946" s="39" t="s">
        <v>1019</v>
      </c>
      <c r="AH946" s="39" t="s">
        <v>1018</v>
      </c>
      <c r="AI946" s="40">
        <v>188007363</v>
      </c>
      <c r="AJ946" s="40">
        <v>0</v>
      </c>
      <c r="AK946" s="40">
        <v>0</v>
      </c>
      <c r="AL946" s="40">
        <v>188007363</v>
      </c>
      <c r="AM946" s="40">
        <v>188007363</v>
      </c>
      <c r="AN946" s="40">
        <v>0</v>
      </c>
      <c r="AO946" s="39" t="s">
        <v>2159</v>
      </c>
      <c r="AP946" s="39" t="s">
        <v>628</v>
      </c>
      <c r="AQ946" s="39" t="s">
        <v>2158</v>
      </c>
      <c r="AR946" s="39" t="s">
        <v>628</v>
      </c>
      <c r="AS946" s="38">
        <v>45889</v>
      </c>
    </row>
    <row r="947" spans="1:45" x14ac:dyDescent="0.2">
      <c r="A947" s="39" t="s">
        <v>582</v>
      </c>
      <c r="B947" s="38">
        <v>45658</v>
      </c>
      <c r="C947" s="38">
        <v>45961</v>
      </c>
      <c r="D947" s="39" t="s">
        <v>581</v>
      </c>
      <c r="E947" s="38">
        <v>45889</v>
      </c>
      <c r="F947" s="39" t="s">
        <v>1317</v>
      </c>
      <c r="G947" s="39" t="s">
        <v>1316</v>
      </c>
      <c r="H947" s="39" t="s">
        <v>668</v>
      </c>
      <c r="I947" s="38">
        <v>45889</v>
      </c>
      <c r="J947" s="38">
        <v>46022</v>
      </c>
      <c r="K947" s="39" t="s">
        <v>2162</v>
      </c>
      <c r="L947" s="39" t="s">
        <v>1317</v>
      </c>
      <c r="M947" s="39" t="s">
        <v>1316</v>
      </c>
      <c r="N947" s="39" t="s">
        <v>2110</v>
      </c>
      <c r="O947" s="39" t="s">
        <v>2161</v>
      </c>
      <c r="P947" s="39" t="s">
        <v>2160</v>
      </c>
      <c r="Q947" s="39" t="s">
        <v>40</v>
      </c>
      <c r="R947" s="39" t="s">
        <v>41</v>
      </c>
      <c r="S947" s="39" t="s">
        <v>571</v>
      </c>
      <c r="T947" s="39" t="s">
        <v>570</v>
      </c>
      <c r="U947" s="39" t="s">
        <v>569</v>
      </c>
      <c r="V947" s="39" t="s">
        <v>568</v>
      </c>
      <c r="W947" s="39" t="s">
        <v>567</v>
      </c>
      <c r="X947" s="39" t="s">
        <v>566</v>
      </c>
      <c r="Y947" s="39" t="s">
        <v>1313</v>
      </c>
      <c r="Z947" s="39" t="s">
        <v>1312</v>
      </c>
      <c r="AA947" s="39" t="s">
        <v>1125</v>
      </c>
      <c r="AB947" s="39" t="s">
        <v>562</v>
      </c>
      <c r="AC947" s="39" t="s">
        <v>1044</v>
      </c>
      <c r="AD947" s="39" t="s">
        <v>1124</v>
      </c>
      <c r="AE947" s="39" t="s">
        <v>559</v>
      </c>
      <c r="AF947" s="39" t="s">
        <v>525</v>
      </c>
      <c r="AG947" s="39" t="s">
        <v>1019</v>
      </c>
      <c r="AH947" s="39" t="s">
        <v>1018</v>
      </c>
      <c r="AI947" s="40">
        <v>1256424</v>
      </c>
      <c r="AJ947" s="40">
        <v>0</v>
      </c>
      <c r="AK947" s="40">
        <v>0</v>
      </c>
      <c r="AL947" s="40">
        <v>1256424</v>
      </c>
      <c r="AM947" s="40">
        <v>1256424</v>
      </c>
      <c r="AN947" s="40">
        <v>0</v>
      </c>
      <c r="AO947" s="39" t="s">
        <v>2159</v>
      </c>
      <c r="AP947" s="39" t="s">
        <v>627</v>
      </c>
      <c r="AQ947" s="39" t="s">
        <v>2158</v>
      </c>
      <c r="AR947" s="39" t="s">
        <v>627</v>
      </c>
      <c r="AS947" s="38">
        <v>45889</v>
      </c>
    </row>
    <row r="948" spans="1:45" x14ac:dyDescent="0.2">
      <c r="A948" s="39" t="s">
        <v>582</v>
      </c>
      <c r="B948" s="38">
        <v>45658</v>
      </c>
      <c r="C948" s="38">
        <v>45961</v>
      </c>
      <c r="D948" s="39" t="s">
        <v>581</v>
      </c>
      <c r="E948" s="38">
        <v>45889</v>
      </c>
      <c r="F948" s="39" t="s">
        <v>1317</v>
      </c>
      <c r="G948" s="39" t="s">
        <v>1316</v>
      </c>
      <c r="H948" s="39" t="s">
        <v>668</v>
      </c>
      <c r="I948" s="38">
        <v>45889</v>
      </c>
      <c r="J948" s="38">
        <v>46022</v>
      </c>
      <c r="K948" s="39" t="s">
        <v>2162</v>
      </c>
      <c r="L948" s="39" t="s">
        <v>1317</v>
      </c>
      <c r="M948" s="39" t="s">
        <v>1316</v>
      </c>
      <c r="N948" s="39" t="s">
        <v>2110</v>
      </c>
      <c r="O948" s="39" t="s">
        <v>2161</v>
      </c>
      <c r="P948" s="39" t="s">
        <v>2160</v>
      </c>
      <c r="Q948" s="39" t="s">
        <v>42</v>
      </c>
      <c r="R948" s="39" t="s">
        <v>43</v>
      </c>
      <c r="S948" s="39" t="s">
        <v>571</v>
      </c>
      <c r="T948" s="39" t="s">
        <v>570</v>
      </c>
      <c r="U948" s="39" t="s">
        <v>569</v>
      </c>
      <c r="V948" s="39" t="s">
        <v>568</v>
      </c>
      <c r="W948" s="39" t="s">
        <v>567</v>
      </c>
      <c r="X948" s="39" t="s">
        <v>566</v>
      </c>
      <c r="Y948" s="39" t="s">
        <v>1313</v>
      </c>
      <c r="Z948" s="39" t="s">
        <v>1312</v>
      </c>
      <c r="AA948" s="39" t="s">
        <v>1125</v>
      </c>
      <c r="AB948" s="39" t="s">
        <v>562</v>
      </c>
      <c r="AC948" s="39" t="s">
        <v>1044</v>
      </c>
      <c r="AD948" s="39" t="s">
        <v>1124</v>
      </c>
      <c r="AE948" s="39" t="s">
        <v>559</v>
      </c>
      <c r="AF948" s="39" t="s">
        <v>525</v>
      </c>
      <c r="AG948" s="39" t="s">
        <v>1019</v>
      </c>
      <c r="AH948" s="39" t="s">
        <v>1018</v>
      </c>
      <c r="AI948" s="40">
        <v>7100001</v>
      </c>
      <c r="AJ948" s="40">
        <v>0</v>
      </c>
      <c r="AK948" s="40">
        <v>0</v>
      </c>
      <c r="AL948" s="40">
        <v>7100001</v>
      </c>
      <c r="AM948" s="40">
        <v>7100001</v>
      </c>
      <c r="AN948" s="40">
        <v>0</v>
      </c>
      <c r="AO948" s="39" t="s">
        <v>2159</v>
      </c>
      <c r="AP948" s="39" t="s">
        <v>626</v>
      </c>
      <c r="AQ948" s="39" t="s">
        <v>2158</v>
      </c>
      <c r="AR948" s="39" t="s">
        <v>626</v>
      </c>
      <c r="AS948" s="38">
        <v>45889</v>
      </c>
    </row>
    <row r="949" spans="1:45" x14ac:dyDescent="0.2">
      <c r="A949" s="39" t="s">
        <v>582</v>
      </c>
      <c r="B949" s="38">
        <v>45658</v>
      </c>
      <c r="C949" s="38">
        <v>45961</v>
      </c>
      <c r="D949" s="39" t="s">
        <v>581</v>
      </c>
      <c r="E949" s="38">
        <v>45889</v>
      </c>
      <c r="F949" s="39" t="s">
        <v>1317</v>
      </c>
      <c r="G949" s="39" t="s">
        <v>1316</v>
      </c>
      <c r="H949" s="39" t="s">
        <v>668</v>
      </c>
      <c r="I949" s="38">
        <v>45889</v>
      </c>
      <c r="J949" s="38">
        <v>46022</v>
      </c>
      <c r="K949" s="39" t="s">
        <v>2162</v>
      </c>
      <c r="L949" s="39" t="s">
        <v>1317</v>
      </c>
      <c r="M949" s="39" t="s">
        <v>1316</v>
      </c>
      <c r="N949" s="39" t="s">
        <v>2110</v>
      </c>
      <c r="O949" s="39" t="s">
        <v>2161</v>
      </c>
      <c r="P949" s="39" t="s">
        <v>2160</v>
      </c>
      <c r="Q949" s="39" t="s">
        <v>44</v>
      </c>
      <c r="R949" s="39" t="s">
        <v>45</v>
      </c>
      <c r="S949" s="39" t="s">
        <v>571</v>
      </c>
      <c r="T949" s="39" t="s">
        <v>570</v>
      </c>
      <c r="U949" s="39" t="s">
        <v>569</v>
      </c>
      <c r="V949" s="39" t="s">
        <v>568</v>
      </c>
      <c r="W949" s="39" t="s">
        <v>567</v>
      </c>
      <c r="X949" s="39" t="s">
        <v>566</v>
      </c>
      <c r="Y949" s="39" t="s">
        <v>1313</v>
      </c>
      <c r="Z949" s="39" t="s">
        <v>1312</v>
      </c>
      <c r="AA949" s="39" t="s">
        <v>1125</v>
      </c>
      <c r="AB949" s="39" t="s">
        <v>562</v>
      </c>
      <c r="AC949" s="39" t="s">
        <v>1044</v>
      </c>
      <c r="AD949" s="39" t="s">
        <v>1124</v>
      </c>
      <c r="AE949" s="39" t="s">
        <v>559</v>
      </c>
      <c r="AF949" s="39" t="s">
        <v>525</v>
      </c>
      <c r="AG949" s="39" t="s">
        <v>1019</v>
      </c>
      <c r="AH949" s="39" t="s">
        <v>1018</v>
      </c>
      <c r="AI949" s="40">
        <v>78929548</v>
      </c>
      <c r="AJ949" s="40">
        <v>0</v>
      </c>
      <c r="AK949" s="40">
        <v>0</v>
      </c>
      <c r="AL949" s="40">
        <v>78929548</v>
      </c>
      <c r="AM949" s="40">
        <v>78929548</v>
      </c>
      <c r="AN949" s="40">
        <v>0</v>
      </c>
      <c r="AO949" s="39" t="s">
        <v>2159</v>
      </c>
      <c r="AP949" s="39" t="s">
        <v>611</v>
      </c>
      <c r="AQ949" s="39" t="s">
        <v>2158</v>
      </c>
      <c r="AR949" s="39" t="s">
        <v>611</v>
      </c>
      <c r="AS949" s="38">
        <v>45889</v>
      </c>
    </row>
    <row r="950" spans="1:45" x14ac:dyDescent="0.2">
      <c r="A950" s="39" t="s">
        <v>582</v>
      </c>
      <c r="B950" s="38">
        <v>45658</v>
      </c>
      <c r="C950" s="38">
        <v>45961</v>
      </c>
      <c r="D950" s="39" t="s">
        <v>581</v>
      </c>
      <c r="E950" s="38">
        <v>45889</v>
      </c>
      <c r="F950" s="39" t="s">
        <v>1317</v>
      </c>
      <c r="G950" s="39" t="s">
        <v>1316</v>
      </c>
      <c r="H950" s="39" t="s">
        <v>668</v>
      </c>
      <c r="I950" s="38">
        <v>45889</v>
      </c>
      <c r="J950" s="38">
        <v>46022</v>
      </c>
      <c r="K950" s="39" t="s">
        <v>2162</v>
      </c>
      <c r="L950" s="39" t="s">
        <v>1317</v>
      </c>
      <c r="M950" s="39" t="s">
        <v>1316</v>
      </c>
      <c r="N950" s="39" t="s">
        <v>2110</v>
      </c>
      <c r="O950" s="39" t="s">
        <v>2161</v>
      </c>
      <c r="P950" s="39" t="s">
        <v>2160</v>
      </c>
      <c r="Q950" s="39" t="s">
        <v>48</v>
      </c>
      <c r="R950" s="39" t="s">
        <v>49</v>
      </c>
      <c r="S950" s="39" t="s">
        <v>571</v>
      </c>
      <c r="T950" s="39" t="s">
        <v>570</v>
      </c>
      <c r="U950" s="39" t="s">
        <v>569</v>
      </c>
      <c r="V950" s="39" t="s">
        <v>568</v>
      </c>
      <c r="W950" s="39" t="s">
        <v>567</v>
      </c>
      <c r="X950" s="39" t="s">
        <v>566</v>
      </c>
      <c r="Y950" s="39" t="s">
        <v>1313</v>
      </c>
      <c r="Z950" s="39" t="s">
        <v>1312</v>
      </c>
      <c r="AA950" s="39" t="s">
        <v>1125</v>
      </c>
      <c r="AB950" s="39" t="s">
        <v>562</v>
      </c>
      <c r="AC950" s="39" t="s">
        <v>1044</v>
      </c>
      <c r="AD950" s="39" t="s">
        <v>1124</v>
      </c>
      <c r="AE950" s="39" t="s">
        <v>559</v>
      </c>
      <c r="AF950" s="39" t="s">
        <v>525</v>
      </c>
      <c r="AG950" s="39" t="s">
        <v>1019</v>
      </c>
      <c r="AH950" s="39" t="s">
        <v>1018</v>
      </c>
      <c r="AI950" s="40">
        <v>33831407</v>
      </c>
      <c r="AJ950" s="40">
        <v>0</v>
      </c>
      <c r="AK950" s="40">
        <v>0</v>
      </c>
      <c r="AL950" s="40">
        <v>33831407</v>
      </c>
      <c r="AM950" s="40">
        <v>33831407</v>
      </c>
      <c r="AN950" s="40">
        <v>0</v>
      </c>
      <c r="AO950" s="39" t="s">
        <v>2159</v>
      </c>
      <c r="AP950" s="39" t="s">
        <v>597</v>
      </c>
      <c r="AQ950" s="39" t="s">
        <v>2158</v>
      </c>
      <c r="AR950" s="39" t="s">
        <v>597</v>
      </c>
      <c r="AS950" s="38">
        <v>45889</v>
      </c>
    </row>
    <row r="951" spans="1:45" x14ac:dyDescent="0.2">
      <c r="A951" s="39" t="s">
        <v>582</v>
      </c>
      <c r="B951" s="38">
        <v>45658</v>
      </c>
      <c r="C951" s="38">
        <v>45961</v>
      </c>
      <c r="D951" s="39" t="s">
        <v>581</v>
      </c>
      <c r="E951" s="38">
        <v>45889</v>
      </c>
      <c r="F951" s="39" t="s">
        <v>1317</v>
      </c>
      <c r="G951" s="39" t="s">
        <v>1316</v>
      </c>
      <c r="H951" s="39" t="s">
        <v>668</v>
      </c>
      <c r="I951" s="38">
        <v>45889</v>
      </c>
      <c r="J951" s="38">
        <v>46022</v>
      </c>
      <c r="K951" s="39" t="s">
        <v>2162</v>
      </c>
      <c r="L951" s="39" t="s">
        <v>1317</v>
      </c>
      <c r="M951" s="39" t="s">
        <v>1316</v>
      </c>
      <c r="N951" s="39" t="s">
        <v>2110</v>
      </c>
      <c r="O951" s="39" t="s">
        <v>2161</v>
      </c>
      <c r="P951" s="39" t="s">
        <v>2160</v>
      </c>
      <c r="Q951" s="39" t="s">
        <v>50</v>
      </c>
      <c r="R951" s="39" t="s">
        <v>51</v>
      </c>
      <c r="S951" s="39" t="s">
        <v>571</v>
      </c>
      <c r="T951" s="39" t="s">
        <v>570</v>
      </c>
      <c r="U951" s="39" t="s">
        <v>569</v>
      </c>
      <c r="V951" s="39" t="s">
        <v>568</v>
      </c>
      <c r="W951" s="39" t="s">
        <v>567</v>
      </c>
      <c r="X951" s="39" t="s">
        <v>566</v>
      </c>
      <c r="Y951" s="39" t="s">
        <v>1313</v>
      </c>
      <c r="Z951" s="39" t="s">
        <v>1312</v>
      </c>
      <c r="AA951" s="39" t="s">
        <v>1125</v>
      </c>
      <c r="AB951" s="39" t="s">
        <v>562</v>
      </c>
      <c r="AC951" s="39" t="s">
        <v>1044</v>
      </c>
      <c r="AD951" s="39" t="s">
        <v>1124</v>
      </c>
      <c r="AE951" s="39" t="s">
        <v>559</v>
      </c>
      <c r="AF951" s="39" t="s">
        <v>525</v>
      </c>
      <c r="AG951" s="39" t="s">
        <v>1019</v>
      </c>
      <c r="AH951" s="39" t="s">
        <v>1018</v>
      </c>
      <c r="AI951" s="40">
        <v>322397854</v>
      </c>
      <c r="AJ951" s="40">
        <v>0</v>
      </c>
      <c r="AK951" s="40">
        <v>0</v>
      </c>
      <c r="AL951" s="40">
        <v>322397854</v>
      </c>
      <c r="AM951" s="40">
        <v>322397854</v>
      </c>
      <c r="AN951" s="40">
        <v>0</v>
      </c>
      <c r="AO951" s="39" t="s">
        <v>2159</v>
      </c>
      <c r="AP951" s="39" t="s">
        <v>574</v>
      </c>
      <c r="AQ951" s="39" t="s">
        <v>2158</v>
      </c>
      <c r="AR951" s="39" t="s">
        <v>574</v>
      </c>
      <c r="AS951" s="38">
        <v>45889</v>
      </c>
    </row>
    <row r="952" spans="1:45" x14ac:dyDescent="0.2">
      <c r="A952" s="39" t="s">
        <v>582</v>
      </c>
      <c r="B952" s="38">
        <v>45658</v>
      </c>
      <c r="C952" s="38">
        <v>45961</v>
      </c>
      <c r="D952" s="39" t="s">
        <v>581</v>
      </c>
      <c r="E952" s="38">
        <v>45889</v>
      </c>
      <c r="F952" s="39" t="s">
        <v>1317</v>
      </c>
      <c r="G952" s="39" t="s">
        <v>1316</v>
      </c>
      <c r="H952" s="39" t="s">
        <v>668</v>
      </c>
      <c r="I952" s="38">
        <v>45889</v>
      </c>
      <c r="J952" s="38">
        <v>46022</v>
      </c>
      <c r="K952" s="39" t="s">
        <v>2162</v>
      </c>
      <c r="L952" s="39" t="s">
        <v>1317</v>
      </c>
      <c r="M952" s="39" t="s">
        <v>1316</v>
      </c>
      <c r="N952" s="39" t="s">
        <v>2110</v>
      </c>
      <c r="O952" s="39" t="s">
        <v>2161</v>
      </c>
      <c r="P952" s="39" t="s">
        <v>2160</v>
      </c>
      <c r="Q952" s="39" t="s">
        <v>52</v>
      </c>
      <c r="R952" s="39" t="s">
        <v>53</v>
      </c>
      <c r="S952" s="39" t="s">
        <v>571</v>
      </c>
      <c r="T952" s="39" t="s">
        <v>570</v>
      </c>
      <c r="U952" s="39" t="s">
        <v>569</v>
      </c>
      <c r="V952" s="39" t="s">
        <v>568</v>
      </c>
      <c r="W952" s="39" t="s">
        <v>567</v>
      </c>
      <c r="X952" s="39" t="s">
        <v>566</v>
      </c>
      <c r="Y952" s="39" t="s">
        <v>1313</v>
      </c>
      <c r="Z952" s="39" t="s">
        <v>1312</v>
      </c>
      <c r="AA952" s="39" t="s">
        <v>1125</v>
      </c>
      <c r="AB952" s="39" t="s">
        <v>562</v>
      </c>
      <c r="AC952" s="39" t="s">
        <v>1044</v>
      </c>
      <c r="AD952" s="39" t="s">
        <v>1124</v>
      </c>
      <c r="AE952" s="39" t="s">
        <v>559</v>
      </c>
      <c r="AF952" s="39" t="s">
        <v>525</v>
      </c>
      <c r="AG952" s="39" t="s">
        <v>1019</v>
      </c>
      <c r="AH952" s="39" t="s">
        <v>1018</v>
      </c>
      <c r="AI952" s="40">
        <v>1196903127</v>
      </c>
      <c r="AJ952" s="40">
        <v>0</v>
      </c>
      <c r="AK952" s="40">
        <v>0</v>
      </c>
      <c r="AL952" s="40">
        <v>1196903127</v>
      </c>
      <c r="AM952" s="40">
        <v>1196903127</v>
      </c>
      <c r="AN952" s="40">
        <v>0</v>
      </c>
      <c r="AO952" s="39" t="s">
        <v>2159</v>
      </c>
      <c r="AP952" s="39" t="s">
        <v>610</v>
      </c>
      <c r="AQ952" s="39" t="s">
        <v>2158</v>
      </c>
      <c r="AR952" s="39" t="s">
        <v>610</v>
      </c>
      <c r="AS952" s="38">
        <v>45889</v>
      </c>
    </row>
    <row r="953" spans="1:45" x14ac:dyDescent="0.2">
      <c r="A953" s="39" t="s">
        <v>582</v>
      </c>
      <c r="B953" s="38">
        <v>45658</v>
      </c>
      <c r="C953" s="38">
        <v>45961</v>
      </c>
      <c r="D953" s="39" t="s">
        <v>581</v>
      </c>
      <c r="E953" s="38">
        <v>45889</v>
      </c>
      <c r="F953" s="39" t="s">
        <v>1317</v>
      </c>
      <c r="G953" s="39" t="s">
        <v>1316</v>
      </c>
      <c r="H953" s="39" t="s">
        <v>668</v>
      </c>
      <c r="I953" s="38">
        <v>45889</v>
      </c>
      <c r="J953" s="38">
        <v>46022</v>
      </c>
      <c r="K953" s="39" t="s">
        <v>2162</v>
      </c>
      <c r="L953" s="39" t="s">
        <v>1317</v>
      </c>
      <c r="M953" s="39" t="s">
        <v>1316</v>
      </c>
      <c r="N953" s="39" t="s">
        <v>2110</v>
      </c>
      <c r="O953" s="39" t="s">
        <v>2161</v>
      </c>
      <c r="P953" s="39" t="s">
        <v>2160</v>
      </c>
      <c r="Q953" s="39" t="s">
        <v>56</v>
      </c>
      <c r="R953" s="39" t="s">
        <v>57</v>
      </c>
      <c r="S953" s="39" t="s">
        <v>571</v>
      </c>
      <c r="T953" s="39" t="s">
        <v>570</v>
      </c>
      <c r="U953" s="39" t="s">
        <v>569</v>
      </c>
      <c r="V953" s="39" t="s">
        <v>568</v>
      </c>
      <c r="W953" s="39" t="s">
        <v>567</v>
      </c>
      <c r="X953" s="39" t="s">
        <v>566</v>
      </c>
      <c r="Y953" s="39" t="s">
        <v>1313</v>
      </c>
      <c r="Z953" s="39" t="s">
        <v>1312</v>
      </c>
      <c r="AA953" s="39" t="s">
        <v>1125</v>
      </c>
      <c r="AB953" s="39" t="s">
        <v>562</v>
      </c>
      <c r="AC953" s="39" t="s">
        <v>1044</v>
      </c>
      <c r="AD953" s="39" t="s">
        <v>1124</v>
      </c>
      <c r="AE953" s="39" t="s">
        <v>559</v>
      </c>
      <c r="AF953" s="39" t="s">
        <v>525</v>
      </c>
      <c r="AG953" s="39" t="s">
        <v>1019</v>
      </c>
      <c r="AH953" s="39" t="s">
        <v>1018</v>
      </c>
      <c r="AI953" s="40">
        <v>931252</v>
      </c>
      <c r="AJ953" s="40">
        <v>0</v>
      </c>
      <c r="AK953" s="40">
        <v>0</v>
      </c>
      <c r="AL953" s="40">
        <v>931252</v>
      </c>
      <c r="AM953" s="40">
        <v>931252</v>
      </c>
      <c r="AN953" s="40">
        <v>0</v>
      </c>
      <c r="AO953" s="39" t="s">
        <v>2159</v>
      </c>
      <c r="AP953" s="39" t="s">
        <v>596</v>
      </c>
      <c r="AQ953" s="39" t="s">
        <v>2158</v>
      </c>
      <c r="AR953" s="39" t="s">
        <v>596</v>
      </c>
      <c r="AS953" s="38">
        <v>45889</v>
      </c>
    </row>
    <row r="954" spans="1:45" x14ac:dyDescent="0.2">
      <c r="A954" s="39" t="s">
        <v>582</v>
      </c>
      <c r="B954" s="38">
        <v>45658</v>
      </c>
      <c r="C954" s="38">
        <v>45961</v>
      </c>
      <c r="D954" s="39" t="s">
        <v>581</v>
      </c>
      <c r="E954" s="38">
        <v>45889</v>
      </c>
      <c r="F954" s="39" t="s">
        <v>1317</v>
      </c>
      <c r="G954" s="39" t="s">
        <v>1316</v>
      </c>
      <c r="H954" s="39" t="s">
        <v>668</v>
      </c>
      <c r="I954" s="38">
        <v>45889</v>
      </c>
      <c r="J954" s="38">
        <v>46022</v>
      </c>
      <c r="K954" s="39" t="s">
        <v>2162</v>
      </c>
      <c r="L954" s="39" t="s">
        <v>1317</v>
      </c>
      <c r="M954" s="39" t="s">
        <v>1316</v>
      </c>
      <c r="N954" s="39" t="s">
        <v>2110</v>
      </c>
      <c r="O954" s="39" t="s">
        <v>2161</v>
      </c>
      <c r="P954" s="39" t="s">
        <v>2160</v>
      </c>
      <c r="Q954" s="39" t="s">
        <v>60</v>
      </c>
      <c r="R954" s="39" t="s">
        <v>61</v>
      </c>
      <c r="S954" s="39" t="s">
        <v>571</v>
      </c>
      <c r="T954" s="39" t="s">
        <v>570</v>
      </c>
      <c r="U954" s="39" t="s">
        <v>569</v>
      </c>
      <c r="V954" s="39" t="s">
        <v>568</v>
      </c>
      <c r="W954" s="39" t="s">
        <v>567</v>
      </c>
      <c r="X954" s="39" t="s">
        <v>566</v>
      </c>
      <c r="Y954" s="39" t="s">
        <v>1313</v>
      </c>
      <c r="Z954" s="39" t="s">
        <v>1312</v>
      </c>
      <c r="AA954" s="39" t="s">
        <v>1125</v>
      </c>
      <c r="AB954" s="39" t="s">
        <v>562</v>
      </c>
      <c r="AC954" s="39" t="s">
        <v>1044</v>
      </c>
      <c r="AD954" s="39" t="s">
        <v>1124</v>
      </c>
      <c r="AE954" s="39" t="s">
        <v>559</v>
      </c>
      <c r="AF954" s="39" t="s">
        <v>525</v>
      </c>
      <c r="AG954" s="39" t="s">
        <v>1019</v>
      </c>
      <c r="AH954" s="39" t="s">
        <v>1018</v>
      </c>
      <c r="AI954" s="40">
        <v>93320596</v>
      </c>
      <c r="AJ954" s="40">
        <v>0</v>
      </c>
      <c r="AK954" s="40">
        <v>0</v>
      </c>
      <c r="AL954" s="40">
        <v>93320596</v>
      </c>
      <c r="AM954" s="40">
        <v>93320596</v>
      </c>
      <c r="AN954" s="40">
        <v>0</v>
      </c>
      <c r="AO954" s="39" t="s">
        <v>2159</v>
      </c>
      <c r="AP954" s="39" t="s">
        <v>573</v>
      </c>
      <c r="AQ954" s="39" t="s">
        <v>2158</v>
      </c>
      <c r="AR954" s="39" t="s">
        <v>573</v>
      </c>
      <c r="AS954" s="38">
        <v>45889</v>
      </c>
    </row>
    <row r="955" spans="1:45" x14ac:dyDescent="0.2">
      <c r="A955" s="39" t="s">
        <v>582</v>
      </c>
      <c r="B955" s="38">
        <v>45658</v>
      </c>
      <c r="C955" s="38">
        <v>45961</v>
      </c>
      <c r="D955" s="39" t="s">
        <v>581</v>
      </c>
      <c r="E955" s="38">
        <v>45889</v>
      </c>
      <c r="F955" s="39" t="s">
        <v>1317</v>
      </c>
      <c r="G955" s="39" t="s">
        <v>1316</v>
      </c>
      <c r="H955" s="39" t="s">
        <v>668</v>
      </c>
      <c r="I955" s="38">
        <v>45889</v>
      </c>
      <c r="J955" s="38">
        <v>46022</v>
      </c>
      <c r="K955" s="39" t="s">
        <v>2162</v>
      </c>
      <c r="L955" s="39" t="s">
        <v>1317</v>
      </c>
      <c r="M955" s="39" t="s">
        <v>1316</v>
      </c>
      <c r="N955" s="39" t="s">
        <v>2110</v>
      </c>
      <c r="O955" s="39" t="s">
        <v>2161</v>
      </c>
      <c r="P955" s="39" t="s">
        <v>2160</v>
      </c>
      <c r="Q955" s="39" t="s">
        <v>101</v>
      </c>
      <c r="R955" s="39" t="s">
        <v>102</v>
      </c>
      <c r="S955" s="39" t="s">
        <v>571</v>
      </c>
      <c r="T955" s="39" t="s">
        <v>570</v>
      </c>
      <c r="U955" s="39" t="s">
        <v>569</v>
      </c>
      <c r="V955" s="39" t="s">
        <v>568</v>
      </c>
      <c r="W955" s="39" t="s">
        <v>567</v>
      </c>
      <c r="X955" s="39" t="s">
        <v>566</v>
      </c>
      <c r="Y955" s="39" t="s">
        <v>1313</v>
      </c>
      <c r="Z955" s="39" t="s">
        <v>1312</v>
      </c>
      <c r="AA955" s="39" t="s">
        <v>1125</v>
      </c>
      <c r="AB955" s="39" t="s">
        <v>562</v>
      </c>
      <c r="AC955" s="39" t="s">
        <v>1044</v>
      </c>
      <c r="AD955" s="39" t="s">
        <v>1124</v>
      </c>
      <c r="AE955" s="39" t="s">
        <v>559</v>
      </c>
      <c r="AF955" s="39" t="s">
        <v>525</v>
      </c>
      <c r="AG955" s="39" t="s">
        <v>1019</v>
      </c>
      <c r="AH955" s="39" t="s">
        <v>1018</v>
      </c>
      <c r="AI955" s="40">
        <v>25322236</v>
      </c>
      <c r="AJ955" s="40">
        <v>0</v>
      </c>
      <c r="AK955" s="40">
        <v>0</v>
      </c>
      <c r="AL955" s="40">
        <v>25322236</v>
      </c>
      <c r="AM955" s="40">
        <v>25322236</v>
      </c>
      <c r="AN955" s="40">
        <v>0</v>
      </c>
      <c r="AO955" s="39" t="s">
        <v>2159</v>
      </c>
      <c r="AP955" s="39" t="s">
        <v>580</v>
      </c>
      <c r="AQ955" s="39" t="s">
        <v>2158</v>
      </c>
      <c r="AR955" s="39" t="s">
        <v>580</v>
      </c>
      <c r="AS955" s="38">
        <v>45889</v>
      </c>
    </row>
    <row r="956" spans="1:45" x14ac:dyDescent="0.2">
      <c r="A956" s="39" t="s">
        <v>582</v>
      </c>
      <c r="B956" s="38">
        <v>45658</v>
      </c>
      <c r="C956" s="38">
        <v>45961</v>
      </c>
      <c r="D956" s="39" t="s">
        <v>581</v>
      </c>
      <c r="E956" s="38">
        <v>45889</v>
      </c>
      <c r="F956" s="39" t="s">
        <v>1317</v>
      </c>
      <c r="G956" s="39" t="s">
        <v>1316</v>
      </c>
      <c r="H956" s="39" t="s">
        <v>668</v>
      </c>
      <c r="I956" s="38">
        <v>45889</v>
      </c>
      <c r="J956" s="38">
        <v>46022</v>
      </c>
      <c r="K956" s="39" t="s">
        <v>2162</v>
      </c>
      <c r="L956" s="39" t="s">
        <v>1317</v>
      </c>
      <c r="M956" s="39" t="s">
        <v>1316</v>
      </c>
      <c r="N956" s="39" t="s">
        <v>2110</v>
      </c>
      <c r="O956" s="39" t="s">
        <v>2161</v>
      </c>
      <c r="P956" s="39" t="s">
        <v>2160</v>
      </c>
      <c r="Q956" s="39" t="s">
        <v>103</v>
      </c>
      <c r="R956" s="39" t="s">
        <v>104</v>
      </c>
      <c r="S956" s="39" t="s">
        <v>571</v>
      </c>
      <c r="T956" s="39" t="s">
        <v>570</v>
      </c>
      <c r="U956" s="39" t="s">
        <v>569</v>
      </c>
      <c r="V956" s="39" t="s">
        <v>568</v>
      </c>
      <c r="W956" s="39" t="s">
        <v>567</v>
      </c>
      <c r="X956" s="39" t="s">
        <v>566</v>
      </c>
      <c r="Y956" s="39" t="s">
        <v>1313</v>
      </c>
      <c r="Z956" s="39" t="s">
        <v>1312</v>
      </c>
      <c r="AA956" s="39" t="s">
        <v>1125</v>
      </c>
      <c r="AB956" s="39" t="s">
        <v>562</v>
      </c>
      <c r="AC956" s="39" t="s">
        <v>1044</v>
      </c>
      <c r="AD956" s="39" t="s">
        <v>1124</v>
      </c>
      <c r="AE956" s="39" t="s">
        <v>559</v>
      </c>
      <c r="AF956" s="39" t="s">
        <v>525</v>
      </c>
      <c r="AG956" s="39" t="s">
        <v>1019</v>
      </c>
      <c r="AH956" s="39" t="s">
        <v>1018</v>
      </c>
      <c r="AI956" s="40">
        <v>11731493</v>
      </c>
      <c r="AJ956" s="40">
        <v>0</v>
      </c>
      <c r="AK956" s="40">
        <v>0</v>
      </c>
      <c r="AL956" s="40">
        <v>11731493</v>
      </c>
      <c r="AM956" s="40">
        <v>11731493</v>
      </c>
      <c r="AN956" s="40">
        <v>0</v>
      </c>
      <c r="AO956" s="39" t="s">
        <v>2159</v>
      </c>
      <c r="AP956" s="39" t="s">
        <v>600</v>
      </c>
      <c r="AQ956" s="39" t="s">
        <v>2158</v>
      </c>
      <c r="AR956" s="39" t="s">
        <v>600</v>
      </c>
      <c r="AS956" s="38">
        <v>45889</v>
      </c>
    </row>
    <row r="957" spans="1:45" x14ac:dyDescent="0.2">
      <c r="A957" s="39" t="s">
        <v>582</v>
      </c>
      <c r="B957" s="38">
        <v>45658</v>
      </c>
      <c r="C957" s="38">
        <v>45961</v>
      </c>
      <c r="D957" s="39" t="s">
        <v>581</v>
      </c>
      <c r="E957" s="38">
        <v>45889</v>
      </c>
      <c r="F957" s="39" t="s">
        <v>1317</v>
      </c>
      <c r="G957" s="39" t="s">
        <v>1316</v>
      </c>
      <c r="H957" s="39" t="s">
        <v>668</v>
      </c>
      <c r="I957" s="38">
        <v>45889</v>
      </c>
      <c r="J957" s="38">
        <v>46022</v>
      </c>
      <c r="K957" s="39" t="s">
        <v>2162</v>
      </c>
      <c r="L957" s="39" t="s">
        <v>1317</v>
      </c>
      <c r="M957" s="39" t="s">
        <v>1316</v>
      </c>
      <c r="N957" s="39" t="s">
        <v>2110</v>
      </c>
      <c r="O957" s="39" t="s">
        <v>2161</v>
      </c>
      <c r="P957" s="39" t="s">
        <v>2160</v>
      </c>
      <c r="Q957" s="39" t="s">
        <v>105</v>
      </c>
      <c r="R957" s="39" t="s">
        <v>106</v>
      </c>
      <c r="S957" s="39" t="s">
        <v>571</v>
      </c>
      <c r="T957" s="39" t="s">
        <v>570</v>
      </c>
      <c r="U957" s="39" t="s">
        <v>569</v>
      </c>
      <c r="V957" s="39" t="s">
        <v>568</v>
      </c>
      <c r="W957" s="39" t="s">
        <v>567</v>
      </c>
      <c r="X957" s="39" t="s">
        <v>566</v>
      </c>
      <c r="Y957" s="39" t="s">
        <v>1313</v>
      </c>
      <c r="Z957" s="39" t="s">
        <v>1312</v>
      </c>
      <c r="AA957" s="39" t="s">
        <v>1125</v>
      </c>
      <c r="AB957" s="39" t="s">
        <v>562</v>
      </c>
      <c r="AC957" s="39" t="s">
        <v>1044</v>
      </c>
      <c r="AD957" s="39" t="s">
        <v>1124</v>
      </c>
      <c r="AE957" s="39" t="s">
        <v>559</v>
      </c>
      <c r="AF957" s="39" t="s">
        <v>525</v>
      </c>
      <c r="AG957" s="39" t="s">
        <v>1019</v>
      </c>
      <c r="AH957" s="39" t="s">
        <v>1018</v>
      </c>
      <c r="AI957" s="40">
        <v>161370</v>
      </c>
      <c r="AJ957" s="40">
        <v>0</v>
      </c>
      <c r="AK957" s="40">
        <v>0</v>
      </c>
      <c r="AL957" s="40">
        <v>161370</v>
      </c>
      <c r="AM957" s="40">
        <v>161370</v>
      </c>
      <c r="AN957" s="40">
        <v>0</v>
      </c>
      <c r="AO957" s="39" t="s">
        <v>2159</v>
      </c>
      <c r="AP957" s="39" t="s">
        <v>625</v>
      </c>
      <c r="AQ957" s="39" t="s">
        <v>2158</v>
      </c>
      <c r="AR957" s="39" t="s">
        <v>625</v>
      </c>
      <c r="AS957" s="38">
        <v>45889</v>
      </c>
    </row>
    <row r="958" spans="1:45" x14ac:dyDescent="0.2">
      <c r="A958" s="39" t="s">
        <v>582</v>
      </c>
      <c r="B958" s="38">
        <v>45658</v>
      </c>
      <c r="C958" s="38">
        <v>45961</v>
      </c>
      <c r="D958" s="39" t="s">
        <v>581</v>
      </c>
      <c r="E958" s="38">
        <v>45889</v>
      </c>
      <c r="F958" s="39" t="s">
        <v>1317</v>
      </c>
      <c r="G958" s="39" t="s">
        <v>1316</v>
      </c>
      <c r="H958" s="39" t="s">
        <v>668</v>
      </c>
      <c r="I958" s="38">
        <v>45889</v>
      </c>
      <c r="J958" s="38">
        <v>46022</v>
      </c>
      <c r="K958" s="39" t="s">
        <v>2162</v>
      </c>
      <c r="L958" s="39" t="s">
        <v>1317</v>
      </c>
      <c r="M958" s="39" t="s">
        <v>1316</v>
      </c>
      <c r="N958" s="39" t="s">
        <v>2110</v>
      </c>
      <c r="O958" s="39" t="s">
        <v>2161</v>
      </c>
      <c r="P958" s="39" t="s">
        <v>2160</v>
      </c>
      <c r="Q958" s="39" t="s">
        <v>541</v>
      </c>
      <c r="R958" s="39" t="s">
        <v>542</v>
      </c>
      <c r="S958" s="39" t="s">
        <v>571</v>
      </c>
      <c r="T958" s="39" t="s">
        <v>570</v>
      </c>
      <c r="U958" s="39" t="s">
        <v>569</v>
      </c>
      <c r="V958" s="39" t="s">
        <v>568</v>
      </c>
      <c r="W958" s="39" t="s">
        <v>567</v>
      </c>
      <c r="X958" s="39" t="s">
        <v>566</v>
      </c>
      <c r="Y958" s="39" t="s">
        <v>1313</v>
      </c>
      <c r="Z958" s="39" t="s">
        <v>1312</v>
      </c>
      <c r="AA958" s="39" t="s">
        <v>1125</v>
      </c>
      <c r="AB958" s="39" t="s">
        <v>562</v>
      </c>
      <c r="AC958" s="39" t="s">
        <v>1044</v>
      </c>
      <c r="AD958" s="39" t="s">
        <v>1124</v>
      </c>
      <c r="AE958" s="39" t="s">
        <v>559</v>
      </c>
      <c r="AF958" s="39" t="s">
        <v>525</v>
      </c>
      <c r="AG958" s="39" t="s">
        <v>1019</v>
      </c>
      <c r="AH958" s="39" t="s">
        <v>1018</v>
      </c>
      <c r="AI958" s="40">
        <v>90252583</v>
      </c>
      <c r="AJ958" s="40">
        <v>0</v>
      </c>
      <c r="AK958" s="40">
        <v>0</v>
      </c>
      <c r="AL958" s="40">
        <v>90252583</v>
      </c>
      <c r="AM958" s="40">
        <v>90252583</v>
      </c>
      <c r="AN958" s="40">
        <v>0</v>
      </c>
      <c r="AO958" s="39" t="s">
        <v>2159</v>
      </c>
      <c r="AP958" s="39" t="s">
        <v>624</v>
      </c>
      <c r="AQ958" s="39" t="s">
        <v>2158</v>
      </c>
      <c r="AR958" s="39" t="s">
        <v>624</v>
      </c>
      <c r="AS958" s="38">
        <v>45889</v>
      </c>
    </row>
    <row r="959" spans="1:45" x14ac:dyDescent="0.2">
      <c r="A959" s="39" t="s">
        <v>582</v>
      </c>
      <c r="B959" s="38">
        <v>45658</v>
      </c>
      <c r="C959" s="38">
        <v>45961</v>
      </c>
      <c r="D959" s="39" t="s">
        <v>581</v>
      </c>
      <c r="E959" s="38">
        <v>45891</v>
      </c>
      <c r="F959" s="39" t="s">
        <v>1438</v>
      </c>
      <c r="G959" s="39" t="s">
        <v>1437</v>
      </c>
      <c r="H959" s="39" t="s">
        <v>2157</v>
      </c>
      <c r="I959" s="38">
        <v>45891</v>
      </c>
      <c r="J959" s="38">
        <v>46022</v>
      </c>
      <c r="K959" s="39" t="s">
        <v>2136</v>
      </c>
      <c r="L959" s="39" t="s">
        <v>576</v>
      </c>
      <c r="M959" s="39" t="s">
        <v>575</v>
      </c>
      <c r="N959" s="39" t="s">
        <v>2156</v>
      </c>
      <c r="O959" s="39" t="s">
        <v>2155</v>
      </c>
      <c r="P959" s="39" t="s">
        <v>2154</v>
      </c>
      <c r="Q959" s="39" t="s">
        <v>1431</v>
      </c>
      <c r="R959" s="39" t="s">
        <v>494</v>
      </c>
      <c r="S959" s="39" t="s">
        <v>571</v>
      </c>
      <c r="T959" s="39" t="s">
        <v>570</v>
      </c>
      <c r="U959" s="39" t="s">
        <v>1007</v>
      </c>
      <c r="V959" s="39" t="s">
        <v>1006</v>
      </c>
      <c r="W959" s="39" t="s">
        <v>1430</v>
      </c>
      <c r="X959" s="39" t="s">
        <v>590</v>
      </c>
      <c r="Y959" s="39" t="s">
        <v>589</v>
      </c>
      <c r="Z959" s="39" t="s">
        <v>588</v>
      </c>
      <c r="AA959" s="39" t="s">
        <v>1429</v>
      </c>
      <c r="AB959" s="39" t="s">
        <v>562</v>
      </c>
      <c r="AC959" s="39" t="s">
        <v>1428</v>
      </c>
      <c r="AD959" s="39" t="s">
        <v>1427</v>
      </c>
      <c r="AE959" s="39" t="s">
        <v>559</v>
      </c>
      <c r="AF959" s="39" t="s">
        <v>525</v>
      </c>
      <c r="AG959" s="39" t="s">
        <v>699</v>
      </c>
      <c r="AH959" s="39" t="s">
        <v>698</v>
      </c>
      <c r="AI959" s="40">
        <v>102661144</v>
      </c>
      <c r="AJ959" s="40">
        <v>0</v>
      </c>
      <c r="AK959" s="40">
        <v>0</v>
      </c>
      <c r="AL959" s="40">
        <v>102661144</v>
      </c>
      <c r="AM959" s="40">
        <v>74144160</v>
      </c>
      <c r="AN959" s="40">
        <v>28516984</v>
      </c>
      <c r="AO959" s="39" t="s">
        <v>2153</v>
      </c>
      <c r="AP959" s="39" t="s">
        <v>554</v>
      </c>
      <c r="AQ959" s="39" t="s">
        <v>2152</v>
      </c>
      <c r="AR959" s="39" t="s">
        <v>554</v>
      </c>
      <c r="AS959" s="38">
        <v>45891</v>
      </c>
    </row>
    <row r="960" spans="1:45" x14ac:dyDescent="0.2">
      <c r="A960" s="39" t="s">
        <v>582</v>
      </c>
      <c r="B960" s="38">
        <v>45658</v>
      </c>
      <c r="C960" s="38">
        <v>45961</v>
      </c>
      <c r="D960" s="39" t="s">
        <v>581</v>
      </c>
      <c r="E960" s="38">
        <v>45894</v>
      </c>
      <c r="F960" s="39" t="s">
        <v>671</v>
      </c>
      <c r="G960" s="39" t="s">
        <v>1030</v>
      </c>
      <c r="H960" s="39" t="s">
        <v>2151</v>
      </c>
      <c r="I960" s="38">
        <v>45891</v>
      </c>
      <c r="J960" s="38">
        <v>46022</v>
      </c>
      <c r="K960" s="39" t="s">
        <v>2136</v>
      </c>
      <c r="L960" s="39" t="s">
        <v>576</v>
      </c>
      <c r="M960" s="39" t="s">
        <v>575</v>
      </c>
      <c r="N960" s="39" t="s">
        <v>2116</v>
      </c>
      <c r="O960" s="39" t="s">
        <v>2150</v>
      </c>
      <c r="P960" s="39" t="s">
        <v>2149</v>
      </c>
      <c r="Q960" s="39" t="s">
        <v>345</v>
      </c>
      <c r="R960" s="39" t="s">
        <v>346</v>
      </c>
      <c r="S960" s="39" t="s">
        <v>571</v>
      </c>
      <c r="T960" s="39" t="s">
        <v>570</v>
      </c>
      <c r="U960" s="39" t="s">
        <v>569</v>
      </c>
      <c r="V960" s="39" t="s">
        <v>568</v>
      </c>
      <c r="W960" s="39" t="s">
        <v>567</v>
      </c>
      <c r="X960" s="39" t="s">
        <v>566</v>
      </c>
      <c r="Y960" s="39" t="s">
        <v>1024</v>
      </c>
      <c r="Z960" s="39" t="s">
        <v>1023</v>
      </c>
      <c r="AA960" s="39" t="s">
        <v>2141</v>
      </c>
      <c r="AB960" s="39" t="s">
        <v>702</v>
      </c>
      <c r="AC960" s="39" t="s">
        <v>2140</v>
      </c>
      <c r="AD960" s="39" t="s">
        <v>2139</v>
      </c>
      <c r="AE960" s="39" t="s">
        <v>559</v>
      </c>
      <c r="AF960" s="39" t="s">
        <v>525</v>
      </c>
      <c r="AG960" s="39" t="s">
        <v>1019</v>
      </c>
      <c r="AH960" s="39" t="s">
        <v>1018</v>
      </c>
      <c r="AI960" s="40">
        <v>1700000</v>
      </c>
      <c r="AJ960" s="40">
        <v>0</v>
      </c>
      <c r="AK960" s="40">
        <v>0</v>
      </c>
      <c r="AL960" s="40">
        <v>1700000</v>
      </c>
      <c r="AM960" s="40">
        <v>1700000</v>
      </c>
      <c r="AN960" s="40">
        <v>0</v>
      </c>
      <c r="AO960" s="39" t="s">
        <v>2148</v>
      </c>
      <c r="AP960" s="39" t="s">
        <v>554</v>
      </c>
      <c r="AQ960" s="39" t="s">
        <v>2145</v>
      </c>
      <c r="AR960" s="39" t="s">
        <v>554</v>
      </c>
      <c r="AS960" s="38">
        <v>45894</v>
      </c>
    </row>
    <row r="961" spans="1:45" x14ac:dyDescent="0.2">
      <c r="A961" s="39" t="s">
        <v>582</v>
      </c>
      <c r="B961" s="38">
        <v>45658</v>
      </c>
      <c r="C961" s="38">
        <v>45961</v>
      </c>
      <c r="D961" s="39" t="s">
        <v>581</v>
      </c>
      <c r="E961" s="38">
        <v>45894</v>
      </c>
      <c r="F961" s="39" t="s">
        <v>671</v>
      </c>
      <c r="G961" s="39" t="s">
        <v>1030</v>
      </c>
      <c r="H961" s="39" t="s">
        <v>2137</v>
      </c>
      <c r="I961" s="38">
        <v>45891</v>
      </c>
      <c r="J961" s="38">
        <v>46022</v>
      </c>
      <c r="K961" s="39" t="s">
        <v>2136</v>
      </c>
      <c r="L961" s="39" t="s">
        <v>576</v>
      </c>
      <c r="M961" s="39" t="s">
        <v>575</v>
      </c>
      <c r="N961" s="39" t="s">
        <v>2116</v>
      </c>
      <c r="O961" s="39" t="s">
        <v>1183</v>
      </c>
      <c r="P961" s="39" t="s">
        <v>2147</v>
      </c>
      <c r="Q961" s="39" t="s">
        <v>345</v>
      </c>
      <c r="R961" s="39" t="s">
        <v>346</v>
      </c>
      <c r="S961" s="39" t="s">
        <v>571</v>
      </c>
      <c r="T961" s="39" t="s">
        <v>570</v>
      </c>
      <c r="U961" s="39" t="s">
        <v>569</v>
      </c>
      <c r="V961" s="39" t="s">
        <v>568</v>
      </c>
      <c r="W961" s="39" t="s">
        <v>567</v>
      </c>
      <c r="X961" s="39" t="s">
        <v>566</v>
      </c>
      <c r="Y961" s="39" t="s">
        <v>1024</v>
      </c>
      <c r="Z961" s="39" t="s">
        <v>1023</v>
      </c>
      <c r="AA961" s="39" t="s">
        <v>2134</v>
      </c>
      <c r="AB961" s="39" t="s">
        <v>702</v>
      </c>
      <c r="AC961" s="39" t="s">
        <v>2133</v>
      </c>
      <c r="AD961" s="39" t="s">
        <v>527</v>
      </c>
      <c r="AE961" s="39" t="s">
        <v>559</v>
      </c>
      <c r="AF961" s="39" t="s">
        <v>525</v>
      </c>
      <c r="AG961" s="39" t="s">
        <v>1019</v>
      </c>
      <c r="AH961" s="39" t="s">
        <v>1018</v>
      </c>
      <c r="AI961" s="40">
        <v>1700000</v>
      </c>
      <c r="AJ961" s="40">
        <v>0</v>
      </c>
      <c r="AK961" s="40">
        <v>0</v>
      </c>
      <c r="AL961" s="40">
        <v>1700000</v>
      </c>
      <c r="AM961" s="40">
        <v>1700000</v>
      </c>
      <c r="AN961" s="40">
        <v>0</v>
      </c>
      <c r="AO961" s="39" t="s">
        <v>2146</v>
      </c>
      <c r="AP961" s="39" t="s">
        <v>554</v>
      </c>
      <c r="AQ961" s="39" t="s">
        <v>2145</v>
      </c>
      <c r="AR961" s="39" t="s">
        <v>554</v>
      </c>
      <c r="AS961" s="38">
        <v>45894</v>
      </c>
    </row>
    <row r="962" spans="1:45" x14ac:dyDescent="0.2">
      <c r="A962" s="39" t="s">
        <v>582</v>
      </c>
      <c r="B962" s="38">
        <v>45658</v>
      </c>
      <c r="C962" s="38">
        <v>45961</v>
      </c>
      <c r="D962" s="39" t="s">
        <v>581</v>
      </c>
      <c r="E962" s="38">
        <v>45894</v>
      </c>
      <c r="F962" s="39" t="s">
        <v>671</v>
      </c>
      <c r="G962" s="39" t="s">
        <v>1030</v>
      </c>
      <c r="H962" s="39" t="s">
        <v>2144</v>
      </c>
      <c r="I962" s="38">
        <v>45890</v>
      </c>
      <c r="J962" s="38">
        <v>46022</v>
      </c>
      <c r="K962" s="39" t="s">
        <v>2143</v>
      </c>
      <c r="L962" s="39" t="s">
        <v>576</v>
      </c>
      <c r="M962" s="39" t="s">
        <v>575</v>
      </c>
      <c r="N962" s="39" t="s">
        <v>2126</v>
      </c>
      <c r="O962" s="39" t="s">
        <v>1856</v>
      </c>
      <c r="P962" s="39" t="s">
        <v>2142</v>
      </c>
      <c r="Q962" s="39" t="s">
        <v>459</v>
      </c>
      <c r="R962" s="39" t="s">
        <v>460</v>
      </c>
      <c r="S962" s="39" t="s">
        <v>571</v>
      </c>
      <c r="T962" s="39" t="s">
        <v>570</v>
      </c>
      <c r="U962" s="39" t="s">
        <v>569</v>
      </c>
      <c r="V962" s="39" t="s">
        <v>568</v>
      </c>
      <c r="W962" s="39" t="s">
        <v>567</v>
      </c>
      <c r="X962" s="39" t="s">
        <v>566</v>
      </c>
      <c r="Y962" s="39" t="s">
        <v>1024</v>
      </c>
      <c r="Z962" s="39" t="s">
        <v>1023</v>
      </c>
      <c r="AA962" s="39" t="s">
        <v>2141</v>
      </c>
      <c r="AB962" s="39" t="s">
        <v>702</v>
      </c>
      <c r="AC962" s="39" t="s">
        <v>2140</v>
      </c>
      <c r="AD962" s="39" t="s">
        <v>2139</v>
      </c>
      <c r="AE962" s="39" t="s">
        <v>559</v>
      </c>
      <c r="AF962" s="39" t="s">
        <v>525</v>
      </c>
      <c r="AG962" s="39" t="s">
        <v>1019</v>
      </c>
      <c r="AH962" s="39" t="s">
        <v>1018</v>
      </c>
      <c r="AI962" s="40">
        <v>1664852</v>
      </c>
      <c r="AJ962" s="40">
        <v>0</v>
      </c>
      <c r="AK962" s="40">
        <v>0</v>
      </c>
      <c r="AL962" s="40">
        <v>1664852</v>
      </c>
      <c r="AM962" s="40">
        <v>1664852</v>
      </c>
      <c r="AN962" s="40">
        <v>0</v>
      </c>
      <c r="AO962" s="39" t="s">
        <v>2138</v>
      </c>
      <c r="AP962" s="39" t="s">
        <v>554</v>
      </c>
      <c r="AQ962" s="39" t="s">
        <v>2131</v>
      </c>
      <c r="AR962" s="39" t="s">
        <v>554</v>
      </c>
      <c r="AS962" s="38">
        <v>45894</v>
      </c>
    </row>
    <row r="963" spans="1:45" x14ac:dyDescent="0.2">
      <c r="A963" s="39" t="s">
        <v>582</v>
      </c>
      <c r="B963" s="38">
        <v>45658</v>
      </c>
      <c r="C963" s="38">
        <v>45961</v>
      </c>
      <c r="D963" s="39" t="s">
        <v>581</v>
      </c>
      <c r="E963" s="38">
        <v>45894</v>
      </c>
      <c r="F963" s="39" t="s">
        <v>671</v>
      </c>
      <c r="G963" s="39" t="s">
        <v>1030</v>
      </c>
      <c r="H963" s="39" t="s">
        <v>2137</v>
      </c>
      <c r="I963" s="38">
        <v>45891</v>
      </c>
      <c r="J963" s="38">
        <v>46022</v>
      </c>
      <c r="K963" s="39" t="s">
        <v>2136</v>
      </c>
      <c r="L963" s="39" t="s">
        <v>576</v>
      </c>
      <c r="M963" s="39" t="s">
        <v>575</v>
      </c>
      <c r="N963" s="39" t="s">
        <v>2126</v>
      </c>
      <c r="O963" s="39" t="s">
        <v>2111</v>
      </c>
      <c r="P963" s="39" t="s">
        <v>2135</v>
      </c>
      <c r="Q963" s="39" t="s">
        <v>459</v>
      </c>
      <c r="R963" s="39" t="s">
        <v>460</v>
      </c>
      <c r="S963" s="39" t="s">
        <v>571</v>
      </c>
      <c r="T963" s="39" t="s">
        <v>570</v>
      </c>
      <c r="U963" s="39" t="s">
        <v>569</v>
      </c>
      <c r="V963" s="39" t="s">
        <v>568</v>
      </c>
      <c r="W963" s="39" t="s">
        <v>567</v>
      </c>
      <c r="X963" s="39" t="s">
        <v>566</v>
      </c>
      <c r="Y963" s="39" t="s">
        <v>596</v>
      </c>
      <c r="Z963" s="39" t="s">
        <v>692</v>
      </c>
      <c r="AA963" s="39" t="s">
        <v>2134</v>
      </c>
      <c r="AB963" s="39" t="s">
        <v>702</v>
      </c>
      <c r="AC963" s="39" t="s">
        <v>2133</v>
      </c>
      <c r="AD963" s="39" t="s">
        <v>527</v>
      </c>
      <c r="AE963" s="39" t="s">
        <v>559</v>
      </c>
      <c r="AF963" s="39" t="s">
        <v>525</v>
      </c>
      <c r="AG963" s="39" t="s">
        <v>1019</v>
      </c>
      <c r="AH963" s="39" t="s">
        <v>1018</v>
      </c>
      <c r="AI963" s="40">
        <v>2164277</v>
      </c>
      <c r="AJ963" s="40">
        <v>0</v>
      </c>
      <c r="AK963" s="40">
        <v>0</v>
      </c>
      <c r="AL963" s="40">
        <v>2164277</v>
      </c>
      <c r="AM963" s="40">
        <v>2164277</v>
      </c>
      <c r="AN963" s="40">
        <v>0</v>
      </c>
      <c r="AO963" s="39" t="s">
        <v>2132</v>
      </c>
      <c r="AP963" s="39" t="s">
        <v>554</v>
      </c>
      <c r="AQ963" s="39" t="s">
        <v>2131</v>
      </c>
      <c r="AR963" s="39" t="s">
        <v>554</v>
      </c>
      <c r="AS963" s="38">
        <v>45894</v>
      </c>
    </row>
    <row r="964" spans="1:45" x14ac:dyDescent="0.2">
      <c r="A964" s="39" t="s">
        <v>582</v>
      </c>
      <c r="B964" s="38">
        <v>45658</v>
      </c>
      <c r="C964" s="38">
        <v>45961</v>
      </c>
      <c r="D964" s="39" t="s">
        <v>581</v>
      </c>
      <c r="E964" s="38">
        <v>45894</v>
      </c>
      <c r="F964" s="39" t="s">
        <v>614</v>
      </c>
      <c r="G964" s="39" t="s">
        <v>1054</v>
      </c>
      <c r="H964" s="39" t="s">
        <v>1876</v>
      </c>
      <c r="I964" s="38">
        <v>45677</v>
      </c>
      <c r="J964" s="38">
        <v>46022</v>
      </c>
      <c r="K964" s="39" t="s">
        <v>1875</v>
      </c>
      <c r="L964" s="39" t="s">
        <v>576</v>
      </c>
      <c r="M964" s="39" t="s">
        <v>575</v>
      </c>
      <c r="N964" s="39" t="s">
        <v>1051</v>
      </c>
      <c r="O964" s="39" t="s">
        <v>1038</v>
      </c>
      <c r="P964" s="39" t="s">
        <v>2130</v>
      </c>
      <c r="Q964" s="39" t="s">
        <v>343</v>
      </c>
      <c r="R964" s="39" t="s">
        <v>344</v>
      </c>
      <c r="S964" s="39" t="s">
        <v>571</v>
      </c>
      <c r="T964" s="39" t="s">
        <v>570</v>
      </c>
      <c r="U964" s="39" t="s">
        <v>569</v>
      </c>
      <c r="V964" s="39" t="s">
        <v>568</v>
      </c>
      <c r="W964" s="39" t="s">
        <v>567</v>
      </c>
      <c r="X964" s="39" t="s">
        <v>566</v>
      </c>
      <c r="Y964" s="39" t="s">
        <v>1048</v>
      </c>
      <c r="Z964" s="39" t="s">
        <v>1047</v>
      </c>
      <c r="AA964" s="39" t="s">
        <v>1125</v>
      </c>
      <c r="AB964" s="39" t="s">
        <v>562</v>
      </c>
      <c r="AC964" s="39" t="s">
        <v>1044</v>
      </c>
      <c r="AD964" s="39" t="s">
        <v>1124</v>
      </c>
      <c r="AE964" s="39" t="s">
        <v>559</v>
      </c>
      <c r="AF964" s="39" t="s">
        <v>525</v>
      </c>
      <c r="AG964" s="39" t="s">
        <v>2004</v>
      </c>
      <c r="AH964" s="39" t="s">
        <v>2003</v>
      </c>
      <c r="AI964" s="40">
        <v>72000</v>
      </c>
      <c r="AJ964" s="40">
        <v>0</v>
      </c>
      <c r="AK964" s="40">
        <v>0</v>
      </c>
      <c r="AL964" s="40">
        <v>72000</v>
      </c>
      <c r="AM964" s="40">
        <v>72000</v>
      </c>
      <c r="AN964" s="40">
        <v>0</v>
      </c>
      <c r="AO964" s="39" t="s">
        <v>2129</v>
      </c>
      <c r="AP964" s="39" t="s">
        <v>554</v>
      </c>
      <c r="AQ964" s="39" t="s">
        <v>1041</v>
      </c>
      <c r="AR964" s="39" t="s">
        <v>554</v>
      </c>
      <c r="AS964" s="38">
        <v>45894</v>
      </c>
    </row>
    <row r="965" spans="1:45" x14ac:dyDescent="0.2">
      <c r="A965" s="39" t="s">
        <v>582</v>
      </c>
      <c r="B965" s="38">
        <v>45658</v>
      </c>
      <c r="C965" s="38">
        <v>45961</v>
      </c>
      <c r="D965" s="39" t="s">
        <v>581</v>
      </c>
      <c r="E965" s="38">
        <v>45896</v>
      </c>
      <c r="F965" s="39" t="s">
        <v>580</v>
      </c>
      <c r="G965" s="39" t="s">
        <v>579</v>
      </c>
      <c r="H965" s="39" t="s">
        <v>2128</v>
      </c>
      <c r="I965" s="38">
        <v>45896</v>
      </c>
      <c r="J965" s="38">
        <v>46022</v>
      </c>
      <c r="K965" s="39" t="s">
        <v>2117</v>
      </c>
      <c r="L965" s="39" t="s">
        <v>576</v>
      </c>
      <c r="M965" s="39" t="s">
        <v>575</v>
      </c>
      <c r="N965" s="39" t="s">
        <v>2127</v>
      </c>
      <c r="O965" s="39" t="s">
        <v>2126</v>
      </c>
      <c r="P965" s="39" t="s">
        <v>2125</v>
      </c>
      <c r="Q965" s="39" t="s">
        <v>1180</v>
      </c>
      <c r="R965" s="39" t="s">
        <v>516</v>
      </c>
      <c r="S965" s="39" t="s">
        <v>571</v>
      </c>
      <c r="T965" s="39" t="s">
        <v>570</v>
      </c>
      <c r="U965" s="39" t="s">
        <v>2124</v>
      </c>
      <c r="V965" s="39" t="s">
        <v>400</v>
      </c>
      <c r="W965" s="39" t="s">
        <v>1177</v>
      </c>
      <c r="X965" s="39" t="s">
        <v>1004</v>
      </c>
      <c r="Y965" s="39" t="s">
        <v>596</v>
      </c>
      <c r="Z965" s="39" t="s">
        <v>692</v>
      </c>
      <c r="AA965" s="39" t="s">
        <v>2123</v>
      </c>
      <c r="AB965" s="39" t="s">
        <v>562</v>
      </c>
      <c r="AC965" s="39" t="s">
        <v>2122</v>
      </c>
      <c r="AD965" s="39" t="s">
        <v>2121</v>
      </c>
      <c r="AE965" s="39" t="s">
        <v>559</v>
      </c>
      <c r="AF965" s="39" t="s">
        <v>525</v>
      </c>
      <c r="AG965" s="39" t="s">
        <v>699</v>
      </c>
      <c r="AH965" s="39" t="s">
        <v>698</v>
      </c>
      <c r="AI965" s="40">
        <v>119000000</v>
      </c>
      <c r="AJ965" s="40">
        <v>0</v>
      </c>
      <c r="AK965" s="40">
        <v>0</v>
      </c>
      <c r="AL965" s="40">
        <v>119000000</v>
      </c>
      <c r="AM965" s="40">
        <v>26775000</v>
      </c>
      <c r="AN965" s="40">
        <v>92225000</v>
      </c>
      <c r="AO965" s="39" t="s">
        <v>2120</v>
      </c>
      <c r="AP965" s="39" t="s">
        <v>554</v>
      </c>
      <c r="AQ965" s="39" t="s">
        <v>2119</v>
      </c>
      <c r="AR965" s="39" t="s">
        <v>554</v>
      </c>
      <c r="AS965" s="38">
        <v>45896</v>
      </c>
    </row>
    <row r="966" spans="1:45" x14ac:dyDescent="0.2">
      <c r="A966" s="39" t="s">
        <v>582</v>
      </c>
      <c r="B966" s="38">
        <v>45658</v>
      </c>
      <c r="C966" s="38">
        <v>45961</v>
      </c>
      <c r="D966" s="39" t="s">
        <v>581</v>
      </c>
      <c r="E966" s="38">
        <v>45896</v>
      </c>
      <c r="F966" s="39" t="s">
        <v>613</v>
      </c>
      <c r="G966" s="39" t="s">
        <v>1306</v>
      </c>
      <c r="H966" s="39" t="s">
        <v>2118</v>
      </c>
      <c r="I966" s="38">
        <v>45896</v>
      </c>
      <c r="J966" s="38">
        <v>46022</v>
      </c>
      <c r="K966" s="39" t="s">
        <v>2117</v>
      </c>
      <c r="L966" s="39" t="s">
        <v>576</v>
      </c>
      <c r="M966" s="39" t="s">
        <v>575</v>
      </c>
      <c r="N966" s="39" t="s">
        <v>1304</v>
      </c>
      <c r="O966" s="39" t="s">
        <v>2116</v>
      </c>
      <c r="P966" s="39" t="s">
        <v>2115</v>
      </c>
      <c r="Q966" s="39" t="s">
        <v>411</v>
      </c>
      <c r="R966" s="39" t="s">
        <v>412</v>
      </c>
      <c r="S966" s="39" t="s">
        <v>571</v>
      </c>
      <c r="T966" s="39" t="s">
        <v>570</v>
      </c>
      <c r="U966" s="39" t="s">
        <v>569</v>
      </c>
      <c r="V966" s="39" t="s">
        <v>568</v>
      </c>
      <c r="W966" s="39" t="s">
        <v>567</v>
      </c>
      <c r="X966" s="39" t="s">
        <v>566</v>
      </c>
      <c r="Y966" s="39" t="s">
        <v>1301</v>
      </c>
      <c r="Z966" s="39" t="s">
        <v>1300</v>
      </c>
      <c r="AA966" s="39" t="s">
        <v>1299</v>
      </c>
      <c r="AB966" s="39" t="s">
        <v>562</v>
      </c>
      <c r="AC966" s="39" t="s">
        <v>1298</v>
      </c>
      <c r="AD966" s="39" t="s">
        <v>1297</v>
      </c>
      <c r="AE966" s="39" t="s">
        <v>559</v>
      </c>
      <c r="AF966" s="39" t="s">
        <v>525</v>
      </c>
      <c r="AG966" s="39" t="s">
        <v>699</v>
      </c>
      <c r="AH966" s="39" t="s">
        <v>698</v>
      </c>
      <c r="AI966" s="40">
        <v>199500</v>
      </c>
      <c r="AJ966" s="40">
        <v>0</v>
      </c>
      <c r="AK966" s="40">
        <v>0</v>
      </c>
      <c r="AL966" s="40">
        <v>199500</v>
      </c>
      <c r="AM966" s="40">
        <v>199500</v>
      </c>
      <c r="AN966" s="40">
        <v>0</v>
      </c>
      <c r="AO966" s="39" t="s">
        <v>2114</v>
      </c>
      <c r="AP966" s="39" t="s">
        <v>554</v>
      </c>
      <c r="AQ966" s="39" t="s">
        <v>1295</v>
      </c>
      <c r="AR966" s="39" t="s">
        <v>554</v>
      </c>
      <c r="AS966" s="38">
        <v>45896</v>
      </c>
    </row>
    <row r="967" spans="1:45" x14ac:dyDescent="0.2">
      <c r="A967" s="39" t="s">
        <v>582</v>
      </c>
      <c r="B967" s="38">
        <v>45658</v>
      </c>
      <c r="C967" s="38">
        <v>45961</v>
      </c>
      <c r="D967" s="39" t="s">
        <v>581</v>
      </c>
      <c r="E967" s="38">
        <v>45898</v>
      </c>
      <c r="F967" s="39" t="s">
        <v>580</v>
      </c>
      <c r="G967" s="39" t="s">
        <v>579</v>
      </c>
      <c r="H967" s="39" t="s">
        <v>2113</v>
      </c>
      <c r="I967" s="38">
        <v>45898</v>
      </c>
      <c r="J967" s="38">
        <v>46022</v>
      </c>
      <c r="K967" s="39" t="s">
        <v>2112</v>
      </c>
      <c r="L967" s="39" t="s">
        <v>576</v>
      </c>
      <c r="M967" s="39" t="s">
        <v>575</v>
      </c>
      <c r="N967" s="39" t="s">
        <v>2111</v>
      </c>
      <c r="O967" s="39" t="s">
        <v>2110</v>
      </c>
      <c r="P967" s="39" t="s">
        <v>2109</v>
      </c>
      <c r="Q967" s="39" t="s">
        <v>1853</v>
      </c>
      <c r="R967" s="39" t="s">
        <v>520</v>
      </c>
      <c r="S967" s="39" t="s">
        <v>571</v>
      </c>
      <c r="T967" s="39" t="s">
        <v>570</v>
      </c>
      <c r="U967" s="39" t="s">
        <v>1007</v>
      </c>
      <c r="V967" s="39" t="s">
        <v>1006</v>
      </c>
      <c r="W967" s="39" t="s">
        <v>1852</v>
      </c>
      <c r="X967" s="39" t="s">
        <v>1150</v>
      </c>
      <c r="Y967" s="39" t="s">
        <v>596</v>
      </c>
      <c r="Z967" s="39" t="s">
        <v>692</v>
      </c>
      <c r="AA967" s="39" t="s">
        <v>2108</v>
      </c>
      <c r="AB967" s="39" t="s">
        <v>702</v>
      </c>
      <c r="AC967" s="39" t="s">
        <v>2107</v>
      </c>
      <c r="AD967" s="39" t="s">
        <v>2106</v>
      </c>
      <c r="AE967" s="39" t="s">
        <v>559</v>
      </c>
      <c r="AF967" s="39" t="s">
        <v>525</v>
      </c>
      <c r="AG967" s="39" t="s">
        <v>699</v>
      </c>
      <c r="AH967" s="39" t="s">
        <v>698</v>
      </c>
      <c r="AI967" s="40">
        <v>68000000</v>
      </c>
      <c r="AJ967" s="40">
        <v>0</v>
      </c>
      <c r="AK967" s="40">
        <v>0</v>
      </c>
      <c r="AL967" s="40">
        <v>68000000</v>
      </c>
      <c r="AM967" s="40">
        <v>17000000</v>
      </c>
      <c r="AN967" s="40">
        <v>51000000</v>
      </c>
      <c r="AO967" s="39" t="s">
        <v>2105</v>
      </c>
      <c r="AP967" s="39" t="s">
        <v>554</v>
      </c>
      <c r="AQ967" s="39" t="s">
        <v>2104</v>
      </c>
      <c r="AR967" s="39" t="s">
        <v>554</v>
      </c>
      <c r="AS967" s="38">
        <v>45898</v>
      </c>
    </row>
    <row r="968" spans="1:45" x14ac:dyDescent="0.2">
      <c r="A968" s="39" t="s">
        <v>582</v>
      </c>
      <c r="B968" s="38">
        <v>45658</v>
      </c>
      <c r="C968" s="38">
        <v>45961</v>
      </c>
      <c r="D968" s="39" t="s">
        <v>581</v>
      </c>
      <c r="E968" s="38">
        <v>45901</v>
      </c>
      <c r="F968" s="39" t="s">
        <v>580</v>
      </c>
      <c r="G968" s="39" t="s">
        <v>579</v>
      </c>
      <c r="H968" s="39" t="s">
        <v>2103</v>
      </c>
      <c r="I968" s="38">
        <v>45901</v>
      </c>
      <c r="J968" s="38">
        <v>46022</v>
      </c>
      <c r="K968" s="39" t="s">
        <v>2102</v>
      </c>
      <c r="L968" s="39" t="s">
        <v>576</v>
      </c>
      <c r="M968" s="39" t="s">
        <v>575</v>
      </c>
      <c r="N968" s="39" t="s">
        <v>2101</v>
      </c>
      <c r="O968" s="39" t="s">
        <v>2100</v>
      </c>
      <c r="P968" s="39" t="s">
        <v>2099</v>
      </c>
      <c r="Q968" s="39" t="s">
        <v>221</v>
      </c>
      <c r="R968" s="39" t="s">
        <v>222</v>
      </c>
      <c r="S968" s="39" t="s">
        <v>571</v>
      </c>
      <c r="T968" s="39" t="s">
        <v>570</v>
      </c>
      <c r="U968" s="39" t="s">
        <v>569</v>
      </c>
      <c r="V968" s="39" t="s">
        <v>568</v>
      </c>
      <c r="W968" s="39" t="s">
        <v>567</v>
      </c>
      <c r="X968" s="39" t="s">
        <v>566</v>
      </c>
      <c r="Y968" s="39" t="s">
        <v>636</v>
      </c>
      <c r="Z968" s="39" t="s">
        <v>635</v>
      </c>
      <c r="AA968" s="39" t="s">
        <v>2098</v>
      </c>
      <c r="AB968" s="39" t="s">
        <v>562</v>
      </c>
      <c r="AC968" s="39" t="s">
        <v>2097</v>
      </c>
      <c r="AD968" s="39" t="s">
        <v>2096</v>
      </c>
      <c r="AE968" s="39" t="s">
        <v>559</v>
      </c>
      <c r="AF968" s="39" t="s">
        <v>525</v>
      </c>
      <c r="AG968" s="39" t="s">
        <v>699</v>
      </c>
      <c r="AH968" s="39" t="s">
        <v>698</v>
      </c>
      <c r="AI968" s="40">
        <v>8660000</v>
      </c>
      <c r="AJ968" s="40">
        <v>0</v>
      </c>
      <c r="AK968" s="40">
        <v>0</v>
      </c>
      <c r="AL968" s="40">
        <v>8660000</v>
      </c>
      <c r="AM968" s="40">
        <v>0</v>
      </c>
      <c r="AN968" s="40">
        <v>8660000</v>
      </c>
      <c r="AO968" s="39" t="s">
        <v>2095</v>
      </c>
      <c r="AP968" s="39" t="s">
        <v>554</v>
      </c>
      <c r="AQ968" s="39" t="s">
        <v>2094</v>
      </c>
      <c r="AR968" s="39" t="s">
        <v>554</v>
      </c>
      <c r="AS968" s="38">
        <v>45901</v>
      </c>
    </row>
    <row r="969" spans="1:45" x14ac:dyDescent="0.2">
      <c r="A969" s="39" t="s">
        <v>582</v>
      </c>
      <c r="B969" s="38">
        <v>45658</v>
      </c>
      <c r="C969" s="38">
        <v>45961</v>
      </c>
      <c r="D969" s="39" t="s">
        <v>581</v>
      </c>
      <c r="E969" s="38">
        <v>45903</v>
      </c>
      <c r="F969" s="39" t="s">
        <v>580</v>
      </c>
      <c r="G969" s="39" t="s">
        <v>579</v>
      </c>
      <c r="H969" s="39" t="s">
        <v>2093</v>
      </c>
      <c r="I969" s="38">
        <v>45903</v>
      </c>
      <c r="J969" s="38">
        <v>46022</v>
      </c>
      <c r="K969" s="39" t="s">
        <v>2084</v>
      </c>
      <c r="L969" s="39" t="s">
        <v>576</v>
      </c>
      <c r="M969" s="39" t="s">
        <v>575</v>
      </c>
      <c r="N969" s="39" t="s">
        <v>2092</v>
      </c>
      <c r="O969" s="39" t="s">
        <v>2031</v>
      </c>
      <c r="P969" s="39" t="s">
        <v>2091</v>
      </c>
      <c r="Q969" s="39" t="s">
        <v>417</v>
      </c>
      <c r="R969" s="39" t="s">
        <v>418</v>
      </c>
      <c r="S969" s="39" t="s">
        <v>571</v>
      </c>
      <c r="T969" s="39" t="s">
        <v>570</v>
      </c>
      <c r="U969" s="39" t="s">
        <v>569</v>
      </c>
      <c r="V969" s="39" t="s">
        <v>568</v>
      </c>
      <c r="W969" s="39" t="s">
        <v>567</v>
      </c>
      <c r="X969" s="39" t="s">
        <v>566</v>
      </c>
      <c r="Y969" s="39" t="s">
        <v>636</v>
      </c>
      <c r="Z969" s="39" t="s">
        <v>635</v>
      </c>
      <c r="AA969" s="39" t="s">
        <v>2090</v>
      </c>
      <c r="AB969" s="39" t="s">
        <v>562</v>
      </c>
      <c r="AC969" s="39" t="s">
        <v>2089</v>
      </c>
      <c r="AD969" s="39" t="s">
        <v>2088</v>
      </c>
      <c r="AE969" s="39" t="s">
        <v>559</v>
      </c>
      <c r="AF969" s="39" t="s">
        <v>525</v>
      </c>
      <c r="AG969" s="39" t="s">
        <v>699</v>
      </c>
      <c r="AH969" s="39" t="s">
        <v>698</v>
      </c>
      <c r="AI969" s="40">
        <v>7716000</v>
      </c>
      <c r="AJ969" s="40">
        <v>0</v>
      </c>
      <c r="AK969" s="40">
        <v>0</v>
      </c>
      <c r="AL969" s="40">
        <v>7716000</v>
      </c>
      <c r="AM969" s="40">
        <v>0</v>
      </c>
      <c r="AN969" s="40">
        <v>7716000</v>
      </c>
      <c r="AO969" s="39" t="s">
        <v>2087</v>
      </c>
      <c r="AP969" s="39" t="s">
        <v>554</v>
      </c>
      <c r="AQ969" s="39" t="s">
        <v>2086</v>
      </c>
      <c r="AR969" s="39" t="s">
        <v>554</v>
      </c>
      <c r="AS969" s="38">
        <v>45903</v>
      </c>
    </row>
    <row r="970" spans="1:45" x14ac:dyDescent="0.2">
      <c r="A970" s="39" t="s">
        <v>582</v>
      </c>
      <c r="B970" s="38">
        <v>45658</v>
      </c>
      <c r="C970" s="38">
        <v>45961</v>
      </c>
      <c r="D970" s="39" t="s">
        <v>581</v>
      </c>
      <c r="E970" s="38">
        <v>45903</v>
      </c>
      <c r="F970" s="39" t="s">
        <v>1317</v>
      </c>
      <c r="G970" s="39" t="s">
        <v>1316</v>
      </c>
      <c r="H970" s="39" t="s">
        <v>2085</v>
      </c>
      <c r="I970" s="38">
        <v>45903</v>
      </c>
      <c r="J970" s="38">
        <v>46022</v>
      </c>
      <c r="K970" s="39" t="s">
        <v>2084</v>
      </c>
      <c r="L970" s="39" t="s">
        <v>1317</v>
      </c>
      <c r="M970" s="39" t="s">
        <v>1316</v>
      </c>
      <c r="N970" s="39" t="s">
        <v>1991</v>
      </c>
      <c r="O970" s="39" t="s">
        <v>1954</v>
      </c>
      <c r="P970" s="39" t="s">
        <v>2083</v>
      </c>
      <c r="Q970" s="39" t="s">
        <v>66</v>
      </c>
      <c r="R970" s="39" t="s">
        <v>67</v>
      </c>
      <c r="S970" s="39" t="s">
        <v>571</v>
      </c>
      <c r="T970" s="39" t="s">
        <v>570</v>
      </c>
      <c r="U970" s="39" t="s">
        <v>569</v>
      </c>
      <c r="V970" s="39" t="s">
        <v>568</v>
      </c>
      <c r="W970" s="39" t="s">
        <v>567</v>
      </c>
      <c r="X970" s="39" t="s">
        <v>566</v>
      </c>
      <c r="Y970" s="39" t="s">
        <v>1313</v>
      </c>
      <c r="Z970" s="39" t="s">
        <v>1312</v>
      </c>
      <c r="AA970" s="39" t="s">
        <v>1046</v>
      </c>
      <c r="AB970" s="39" t="s">
        <v>1045</v>
      </c>
      <c r="AC970" s="39" t="s">
        <v>1044</v>
      </c>
      <c r="AD970" s="39" t="s">
        <v>1043</v>
      </c>
      <c r="AE970" s="39" t="s">
        <v>559</v>
      </c>
      <c r="AF970" s="39" t="s">
        <v>525</v>
      </c>
      <c r="AG970" s="39" t="s">
        <v>1019</v>
      </c>
      <c r="AH970" s="39" t="s">
        <v>1018</v>
      </c>
      <c r="AI970" s="40">
        <v>504510500</v>
      </c>
      <c r="AJ970" s="40">
        <v>0</v>
      </c>
      <c r="AK970" s="40">
        <v>0</v>
      </c>
      <c r="AL970" s="40">
        <v>504510500</v>
      </c>
      <c r="AM970" s="40">
        <v>504510500</v>
      </c>
      <c r="AN970" s="40">
        <v>0</v>
      </c>
      <c r="AO970" s="39" t="s">
        <v>2082</v>
      </c>
      <c r="AP970" s="39" t="s">
        <v>554</v>
      </c>
      <c r="AQ970" s="39" t="s">
        <v>2081</v>
      </c>
      <c r="AR970" s="39" t="s">
        <v>554</v>
      </c>
      <c r="AS970" s="38">
        <v>45903</v>
      </c>
    </row>
    <row r="971" spans="1:45" x14ac:dyDescent="0.2">
      <c r="A971" s="39" t="s">
        <v>582</v>
      </c>
      <c r="B971" s="38">
        <v>45658</v>
      </c>
      <c r="C971" s="38">
        <v>45961</v>
      </c>
      <c r="D971" s="39" t="s">
        <v>581</v>
      </c>
      <c r="E971" s="38">
        <v>45903</v>
      </c>
      <c r="F971" s="39" t="s">
        <v>1317</v>
      </c>
      <c r="G971" s="39" t="s">
        <v>1316</v>
      </c>
      <c r="H971" s="39" t="s">
        <v>2085</v>
      </c>
      <c r="I971" s="38">
        <v>45903</v>
      </c>
      <c r="J971" s="38">
        <v>46022</v>
      </c>
      <c r="K971" s="39" t="s">
        <v>2084</v>
      </c>
      <c r="L971" s="39" t="s">
        <v>1317</v>
      </c>
      <c r="M971" s="39" t="s">
        <v>1316</v>
      </c>
      <c r="N971" s="39" t="s">
        <v>1991</v>
      </c>
      <c r="O971" s="39" t="s">
        <v>1954</v>
      </c>
      <c r="P971" s="39" t="s">
        <v>2083</v>
      </c>
      <c r="Q971" s="39" t="s">
        <v>68</v>
      </c>
      <c r="R971" s="39" t="s">
        <v>69</v>
      </c>
      <c r="S971" s="39" t="s">
        <v>571</v>
      </c>
      <c r="T971" s="39" t="s">
        <v>570</v>
      </c>
      <c r="U971" s="39" t="s">
        <v>569</v>
      </c>
      <c r="V971" s="39" t="s">
        <v>568</v>
      </c>
      <c r="W971" s="39" t="s">
        <v>567</v>
      </c>
      <c r="X971" s="39" t="s">
        <v>566</v>
      </c>
      <c r="Y971" s="39" t="s">
        <v>1313</v>
      </c>
      <c r="Z971" s="39" t="s">
        <v>1312</v>
      </c>
      <c r="AA971" s="39" t="s">
        <v>1046</v>
      </c>
      <c r="AB971" s="39" t="s">
        <v>1045</v>
      </c>
      <c r="AC971" s="39" t="s">
        <v>1044</v>
      </c>
      <c r="AD971" s="39" t="s">
        <v>1043</v>
      </c>
      <c r="AE971" s="39" t="s">
        <v>559</v>
      </c>
      <c r="AF971" s="39" t="s">
        <v>525</v>
      </c>
      <c r="AG971" s="39" t="s">
        <v>1019</v>
      </c>
      <c r="AH971" s="39" t="s">
        <v>1018</v>
      </c>
      <c r="AI971" s="40">
        <v>161022300</v>
      </c>
      <c r="AJ971" s="40">
        <v>0</v>
      </c>
      <c r="AK971" s="40">
        <v>0</v>
      </c>
      <c r="AL971" s="40">
        <v>161022300</v>
      </c>
      <c r="AM971" s="40">
        <v>161022300</v>
      </c>
      <c r="AN971" s="40">
        <v>0</v>
      </c>
      <c r="AO971" s="39" t="s">
        <v>2082</v>
      </c>
      <c r="AP971" s="39" t="s">
        <v>629</v>
      </c>
      <c r="AQ971" s="39" t="s">
        <v>2081</v>
      </c>
      <c r="AR971" s="39" t="s">
        <v>629</v>
      </c>
      <c r="AS971" s="38">
        <v>45903</v>
      </c>
    </row>
    <row r="972" spans="1:45" x14ac:dyDescent="0.2">
      <c r="A972" s="39" t="s">
        <v>582</v>
      </c>
      <c r="B972" s="38">
        <v>45658</v>
      </c>
      <c r="C972" s="38">
        <v>45961</v>
      </c>
      <c r="D972" s="39" t="s">
        <v>581</v>
      </c>
      <c r="E972" s="38">
        <v>45903</v>
      </c>
      <c r="F972" s="39" t="s">
        <v>1317</v>
      </c>
      <c r="G972" s="39" t="s">
        <v>1316</v>
      </c>
      <c r="H972" s="39" t="s">
        <v>2085</v>
      </c>
      <c r="I972" s="38">
        <v>45903</v>
      </c>
      <c r="J972" s="38">
        <v>46022</v>
      </c>
      <c r="K972" s="39" t="s">
        <v>2084</v>
      </c>
      <c r="L972" s="39" t="s">
        <v>1317</v>
      </c>
      <c r="M972" s="39" t="s">
        <v>1316</v>
      </c>
      <c r="N972" s="39" t="s">
        <v>1991</v>
      </c>
      <c r="O972" s="39" t="s">
        <v>1954</v>
      </c>
      <c r="P972" s="39" t="s">
        <v>2083</v>
      </c>
      <c r="Q972" s="39" t="s">
        <v>72</v>
      </c>
      <c r="R972" s="39" t="s">
        <v>73</v>
      </c>
      <c r="S972" s="39" t="s">
        <v>571</v>
      </c>
      <c r="T972" s="39" t="s">
        <v>570</v>
      </c>
      <c r="U972" s="39" t="s">
        <v>569</v>
      </c>
      <c r="V972" s="39" t="s">
        <v>568</v>
      </c>
      <c r="W972" s="39" t="s">
        <v>567</v>
      </c>
      <c r="X972" s="39" t="s">
        <v>566</v>
      </c>
      <c r="Y972" s="39" t="s">
        <v>1313</v>
      </c>
      <c r="Z972" s="39" t="s">
        <v>1312</v>
      </c>
      <c r="AA972" s="39" t="s">
        <v>1046</v>
      </c>
      <c r="AB972" s="39" t="s">
        <v>1045</v>
      </c>
      <c r="AC972" s="39" t="s">
        <v>1044</v>
      </c>
      <c r="AD972" s="39" t="s">
        <v>1043</v>
      </c>
      <c r="AE972" s="39" t="s">
        <v>559</v>
      </c>
      <c r="AF972" s="39" t="s">
        <v>525</v>
      </c>
      <c r="AG972" s="39" t="s">
        <v>1019</v>
      </c>
      <c r="AH972" s="39" t="s">
        <v>1018</v>
      </c>
      <c r="AI972" s="40">
        <v>262200</v>
      </c>
      <c r="AJ972" s="40">
        <v>0</v>
      </c>
      <c r="AK972" s="40">
        <v>0</v>
      </c>
      <c r="AL972" s="40">
        <v>262200</v>
      </c>
      <c r="AM972" s="40">
        <v>262200</v>
      </c>
      <c r="AN972" s="40">
        <v>0</v>
      </c>
      <c r="AO972" s="39" t="s">
        <v>2082</v>
      </c>
      <c r="AP972" s="39" t="s">
        <v>628</v>
      </c>
      <c r="AQ972" s="39" t="s">
        <v>2081</v>
      </c>
      <c r="AR972" s="39" t="s">
        <v>628</v>
      </c>
      <c r="AS972" s="38">
        <v>45903</v>
      </c>
    </row>
    <row r="973" spans="1:45" x14ac:dyDescent="0.2">
      <c r="A973" s="39" t="s">
        <v>582</v>
      </c>
      <c r="B973" s="38">
        <v>45658</v>
      </c>
      <c r="C973" s="38">
        <v>45961</v>
      </c>
      <c r="D973" s="39" t="s">
        <v>581</v>
      </c>
      <c r="E973" s="38">
        <v>45903</v>
      </c>
      <c r="F973" s="39" t="s">
        <v>1317</v>
      </c>
      <c r="G973" s="39" t="s">
        <v>1316</v>
      </c>
      <c r="H973" s="39" t="s">
        <v>2085</v>
      </c>
      <c r="I973" s="38">
        <v>45903</v>
      </c>
      <c r="J973" s="38">
        <v>46022</v>
      </c>
      <c r="K973" s="39" t="s">
        <v>2084</v>
      </c>
      <c r="L973" s="39" t="s">
        <v>1317</v>
      </c>
      <c r="M973" s="39" t="s">
        <v>1316</v>
      </c>
      <c r="N973" s="39" t="s">
        <v>1991</v>
      </c>
      <c r="O973" s="39" t="s">
        <v>1954</v>
      </c>
      <c r="P973" s="39" t="s">
        <v>2083</v>
      </c>
      <c r="Q973" s="39" t="s">
        <v>74</v>
      </c>
      <c r="R973" s="39" t="s">
        <v>75</v>
      </c>
      <c r="S973" s="39" t="s">
        <v>571</v>
      </c>
      <c r="T973" s="39" t="s">
        <v>570</v>
      </c>
      <c r="U973" s="39" t="s">
        <v>569</v>
      </c>
      <c r="V973" s="39" t="s">
        <v>568</v>
      </c>
      <c r="W973" s="39" t="s">
        <v>567</v>
      </c>
      <c r="X973" s="39" t="s">
        <v>566</v>
      </c>
      <c r="Y973" s="39" t="s">
        <v>1313</v>
      </c>
      <c r="Z973" s="39" t="s">
        <v>1312</v>
      </c>
      <c r="AA973" s="39" t="s">
        <v>1046</v>
      </c>
      <c r="AB973" s="39" t="s">
        <v>1045</v>
      </c>
      <c r="AC973" s="39" t="s">
        <v>1044</v>
      </c>
      <c r="AD973" s="39" t="s">
        <v>1043</v>
      </c>
      <c r="AE973" s="39" t="s">
        <v>559</v>
      </c>
      <c r="AF973" s="39" t="s">
        <v>525</v>
      </c>
      <c r="AG973" s="39" t="s">
        <v>1019</v>
      </c>
      <c r="AH973" s="39" t="s">
        <v>1018</v>
      </c>
      <c r="AI973" s="40">
        <v>471593400</v>
      </c>
      <c r="AJ973" s="40">
        <v>0</v>
      </c>
      <c r="AK973" s="40">
        <v>0</v>
      </c>
      <c r="AL973" s="40">
        <v>471593400</v>
      </c>
      <c r="AM973" s="40">
        <v>471593400</v>
      </c>
      <c r="AN973" s="40">
        <v>0</v>
      </c>
      <c r="AO973" s="39" t="s">
        <v>2082</v>
      </c>
      <c r="AP973" s="39" t="s">
        <v>627</v>
      </c>
      <c r="AQ973" s="39" t="s">
        <v>2081</v>
      </c>
      <c r="AR973" s="39" t="s">
        <v>627</v>
      </c>
      <c r="AS973" s="38">
        <v>45903</v>
      </c>
    </row>
    <row r="974" spans="1:45" x14ac:dyDescent="0.2">
      <c r="A974" s="39" t="s">
        <v>582</v>
      </c>
      <c r="B974" s="38">
        <v>45658</v>
      </c>
      <c r="C974" s="38">
        <v>45961</v>
      </c>
      <c r="D974" s="39" t="s">
        <v>581</v>
      </c>
      <c r="E974" s="38">
        <v>45903</v>
      </c>
      <c r="F974" s="39" t="s">
        <v>1317</v>
      </c>
      <c r="G974" s="39" t="s">
        <v>1316</v>
      </c>
      <c r="H974" s="39" t="s">
        <v>2085</v>
      </c>
      <c r="I974" s="38">
        <v>45903</v>
      </c>
      <c r="J974" s="38">
        <v>46022</v>
      </c>
      <c r="K974" s="39" t="s">
        <v>2084</v>
      </c>
      <c r="L974" s="39" t="s">
        <v>1317</v>
      </c>
      <c r="M974" s="39" t="s">
        <v>1316</v>
      </c>
      <c r="N974" s="39" t="s">
        <v>1991</v>
      </c>
      <c r="O974" s="39" t="s">
        <v>1954</v>
      </c>
      <c r="P974" s="39" t="s">
        <v>2083</v>
      </c>
      <c r="Q974" s="39" t="s">
        <v>78</v>
      </c>
      <c r="R974" s="39" t="s">
        <v>79</v>
      </c>
      <c r="S974" s="39" t="s">
        <v>571</v>
      </c>
      <c r="T974" s="39" t="s">
        <v>570</v>
      </c>
      <c r="U974" s="39" t="s">
        <v>569</v>
      </c>
      <c r="V974" s="39" t="s">
        <v>568</v>
      </c>
      <c r="W974" s="39" t="s">
        <v>567</v>
      </c>
      <c r="X974" s="39" t="s">
        <v>566</v>
      </c>
      <c r="Y974" s="39" t="s">
        <v>1313</v>
      </c>
      <c r="Z974" s="39" t="s">
        <v>1312</v>
      </c>
      <c r="AA974" s="39" t="s">
        <v>1046</v>
      </c>
      <c r="AB974" s="39" t="s">
        <v>1045</v>
      </c>
      <c r="AC974" s="39" t="s">
        <v>1044</v>
      </c>
      <c r="AD974" s="39" t="s">
        <v>1043</v>
      </c>
      <c r="AE974" s="39" t="s">
        <v>559</v>
      </c>
      <c r="AF974" s="39" t="s">
        <v>525</v>
      </c>
      <c r="AG974" s="39" t="s">
        <v>1019</v>
      </c>
      <c r="AH974" s="39" t="s">
        <v>1018</v>
      </c>
      <c r="AI974" s="40">
        <v>18275914</v>
      </c>
      <c r="AJ974" s="40">
        <v>0</v>
      </c>
      <c r="AK974" s="40">
        <v>0</v>
      </c>
      <c r="AL974" s="40">
        <v>18275914</v>
      </c>
      <c r="AM974" s="40">
        <v>18275914</v>
      </c>
      <c r="AN974" s="40">
        <v>0</v>
      </c>
      <c r="AO974" s="39" t="s">
        <v>2082</v>
      </c>
      <c r="AP974" s="39" t="s">
        <v>626</v>
      </c>
      <c r="AQ974" s="39" t="s">
        <v>2081</v>
      </c>
      <c r="AR974" s="39" t="s">
        <v>626</v>
      </c>
      <c r="AS974" s="38">
        <v>45903</v>
      </c>
    </row>
    <row r="975" spans="1:45" x14ac:dyDescent="0.2">
      <c r="A975" s="39" t="s">
        <v>582</v>
      </c>
      <c r="B975" s="38">
        <v>45658</v>
      </c>
      <c r="C975" s="38">
        <v>45961</v>
      </c>
      <c r="D975" s="39" t="s">
        <v>581</v>
      </c>
      <c r="E975" s="38">
        <v>45903</v>
      </c>
      <c r="F975" s="39" t="s">
        <v>1317</v>
      </c>
      <c r="G975" s="39" t="s">
        <v>1316</v>
      </c>
      <c r="H975" s="39" t="s">
        <v>2085</v>
      </c>
      <c r="I975" s="38">
        <v>45903</v>
      </c>
      <c r="J975" s="38">
        <v>46022</v>
      </c>
      <c r="K975" s="39" t="s">
        <v>2084</v>
      </c>
      <c r="L975" s="39" t="s">
        <v>1317</v>
      </c>
      <c r="M975" s="39" t="s">
        <v>1316</v>
      </c>
      <c r="N975" s="39" t="s">
        <v>1991</v>
      </c>
      <c r="O975" s="39" t="s">
        <v>1954</v>
      </c>
      <c r="P975" s="39" t="s">
        <v>2083</v>
      </c>
      <c r="Q975" s="39" t="s">
        <v>84</v>
      </c>
      <c r="R975" s="39" t="s">
        <v>85</v>
      </c>
      <c r="S975" s="39" t="s">
        <v>571</v>
      </c>
      <c r="T975" s="39" t="s">
        <v>570</v>
      </c>
      <c r="U975" s="39" t="s">
        <v>569</v>
      </c>
      <c r="V975" s="39" t="s">
        <v>568</v>
      </c>
      <c r="W975" s="39" t="s">
        <v>567</v>
      </c>
      <c r="X975" s="39" t="s">
        <v>566</v>
      </c>
      <c r="Y975" s="39" t="s">
        <v>1313</v>
      </c>
      <c r="Z975" s="39" t="s">
        <v>1312</v>
      </c>
      <c r="AA975" s="39" t="s">
        <v>1046</v>
      </c>
      <c r="AB975" s="39" t="s">
        <v>1045</v>
      </c>
      <c r="AC975" s="39" t="s">
        <v>1044</v>
      </c>
      <c r="AD975" s="39" t="s">
        <v>1043</v>
      </c>
      <c r="AE975" s="39" t="s">
        <v>559</v>
      </c>
      <c r="AF975" s="39" t="s">
        <v>525</v>
      </c>
      <c r="AG975" s="39" t="s">
        <v>1019</v>
      </c>
      <c r="AH975" s="39" t="s">
        <v>1018</v>
      </c>
      <c r="AI975" s="40">
        <v>220999500</v>
      </c>
      <c r="AJ975" s="40">
        <v>0</v>
      </c>
      <c r="AK975" s="40">
        <v>0</v>
      </c>
      <c r="AL975" s="40">
        <v>220999500</v>
      </c>
      <c r="AM975" s="40">
        <v>220999500</v>
      </c>
      <c r="AN975" s="40">
        <v>0</v>
      </c>
      <c r="AO975" s="39" t="s">
        <v>2082</v>
      </c>
      <c r="AP975" s="39" t="s">
        <v>611</v>
      </c>
      <c r="AQ975" s="39" t="s">
        <v>2081</v>
      </c>
      <c r="AR975" s="39" t="s">
        <v>611</v>
      </c>
      <c r="AS975" s="38">
        <v>45903</v>
      </c>
    </row>
    <row r="976" spans="1:45" x14ac:dyDescent="0.2">
      <c r="A976" s="39" t="s">
        <v>582</v>
      </c>
      <c r="B976" s="38">
        <v>45658</v>
      </c>
      <c r="C976" s="38">
        <v>45961</v>
      </c>
      <c r="D976" s="39" t="s">
        <v>581</v>
      </c>
      <c r="E976" s="38">
        <v>45903</v>
      </c>
      <c r="F976" s="39" t="s">
        <v>1317</v>
      </c>
      <c r="G976" s="39" t="s">
        <v>1316</v>
      </c>
      <c r="H976" s="39" t="s">
        <v>2085</v>
      </c>
      <c r="I976" s="38">
        <v>45903</v>
      </c>
      <c r="J976" s="38">
        <v>46022</v>
      </c>
      <c r="K976" s="39" t="s">
        <v>2084</v>
      </c>
      <c r="L976" s="39" t="s">
        <v>1317</v>
      </c>
      <c r="M976" s="39" t="s">
        <v>1316</v>
      </c>
      <c r="N976" s="39" t="s">
        <v>1991</v>
      </c>
      <c r="O976" s="39" t="s">
        <v>1954</v>
      </c>
      <c r="P976" s="39" t="s">
        <v>2083</v>
      </c>
      <c r="Q976" s="39" t="s">
        <v>88</v>
      </c>
      <c r="R976" s="39" t="s">
        <v>89</v>
      </c>
      <c r="S976" s="39" t="s">
        <v>571</v>
      </c>
      <c r="T976" s="39" t="s">
        <v>570</v>
      </c>
      <c r="U976" s="39" t="s">
        <v>569</v>
      </c>
      <c r="V976" s="39" t="s">
        <v>568</v>
      </c>
      <c r="W976" s="39" t="s">
        <v>567</v>
      </c>
      <c r="X976" s="39" t="s">
        <v>566</v>
      </c>
      <c r="Y976" s="39" t="s">
        <v>1313</v>
      </c>
      <c r="Z976" s="39" t="s">
        <v>1312</v>
      </c>
      <c r="AA976" s="39" t="s">
        <v>1046</v>
      </c>
      <c r="AB976" s="39" t="s">
        <v>1045</v>
      </c>
      <c r="AC976" s="39" t="s">
        <v>1044</v>
      </c>
      <c r="AD976" s="39" t="s">
        <v>1043</v>
      </c>
      <c r="AE976" s="39" t="s">
        <v>559</v>
      </c>
      <c r="AF976" s="39" t="s">
        <v>525</v>
      </c>
      <c r="AG976" s="39" t="s">
        <v>1019</v>
      </c>
      <c r="AH976" s="39" t="s">
        <v>1018</v>
      </c>
      <c r="AI976" s="40">
        <v>25921100</v>
      </c>
      <c r="AJ976" s="40">
        <v>0</v>
      </c>
      <c r="AK976" s="40">
        <v>0</v>
      </c>
      <c r="AL976" s="40">
        <v>25921100</v>
      </c>
      <c r="AM976" s="40">
        <v>25921100</v>
      </c>
      <c r="AN976" s="40">
        <v>0</v>
      </c>
      <c r="AO976" s="39" t="s">
        <v>2082</v>
      </c>
      <c r="AP976" s="39" t="s">
        <v>597</v>
      </c>
      <c r="AQ976" s="39" t="s">
        <v>2081</v>
      </c>
      <c r="AR976" s="39" t="s">
        <v>597</v>
      </c>
      <c r="AS976" s="38">
        <v>45903</v>
      </c>
    </row>
    <row r="977" spans="1:45" x14ac:dyDescent="0.2">
      <c r="A977" s="39" t="s">
        <v>582</v>
      </c>
      <c r="B977" s="38">
        <v>45658</v>
      </c>
      <c r="C977" s="38">
        <v>45961</v>
      </c>
      <c r="D977" s="39" t="s">
        <v>581</v>
      </c>
      <c r="E977" s="38">
        <v>45903</v>
      </c>
      <c r="F977" s="39" t="s">
        <v>1317</v>
      </c>
      <c r="G977" s="39" t="s">
        <v>1316</v>
      </c>
      <c r="H977" s="39" t="s">
        <v>2085</v>
      </c>
      <c r="I977" s="38">
        <v>45903</v>
      </c>
      <c r="J977" s="38">
        <v>46022</v>
      </c>
      <c r="K977" s="39" t="s">
        <v>2084</v>
      </c>
      <c r="L977" s="39" t="s">
        <v>1317</v>
      </c>
      <c r="M977" s="39" t="s">
        <v>1316</v>
      </c>
      <c r="N977" s="39" t="s">
        <v>1991</v>
      </c>
      <c r="O977" s="39" t="s">
        <v>1954</v>
      </c>
      <c r="P977" s="39" t="s">
        <v>2083</v>
      </c>
      <c r="Q977" s="39" t="s">
        <v>90</v>
      </c>
      <c r="R977" s="39" t="s">
        <v>91</v>
      </c>
      <c r="S977" s="39" t="s">
        <v>571</v>
      </c>
      <c r="T977" s="39" t="s">
        <v>570</v>
      </c>
      <c r="U977" s="39" t="s">
        <v>569</v>
      </c>
      <c r="V977" s="39" t="s">
        <v>568</v>
      </c>
      <c r="W977" s="39" t="s">
        <v>567</v>
      </c>
      <c r="X977" s="39" t="s">
        <v>566</v>
      </c>
      <c r="Y977" s="39" t="s">
        <v>1313</v>
      </c>
      <c r="Z977" s="39" t="s">
        <v>1312</v>
      </c>
      <c r="AA977" s="39" t="s">
        <v>1046</v>
      </c>
      <c r="AB977" s="39" t="s">
        <v>1045</v>
      </c>
      <c r="AC977" s="39" t="s">
        <v>1044</v>
      </c>
      <c r="AD977" s="39" t="s">
        <v>1043</v>
      </c>
      <c r="AE977" s="39" t="s">
        <v>559</v>
      </c>
      <c r="AF977" s="39" t="s">
        <v>525</v>
      </c>
      <c r="AG977" s="39" t="s">
        <v>1019</v>
      </c>
      <c r="AH977" s="39" t="s">
        <v>1018</v>
      </c>
      <c r="AI977" s="40">
        <v>165766100</v>
      </c>
      <c r="AJ977" s="40">
        <v>0</v>
      </c>
      <c r="AK977" s="40">
        <v>0</v>
      </c>
      <c r="AL977" s="40">
        <v>165766100</v>
      </c>
      <c r="AM977" s="40">
        <v>165766100</v>
      </c>
      <c r="AN977" s="40">
        <v>0</v>
      </c>
      <c r="AO977" s="39" t="s">
        <v>2082</v>
      </c>
      <c r="AP977" s="39" t="s">
        <v>574</v>
      </c>
      <c r="AQ977" s="39" t="s">
        <v>2081</v>
      </c>
      <c r="AR977" s="39" t="s">
        <v>574</v>
      </c>
      <c r="AS977" s="38">
        <v>45903</v>
      </c>
    </row>
    <row r="978" spans="1:45" x14ac:dyDescent="0.2">
      <c r="A978" s="39" t="s">
        <v>582</v>
      </c>
      <c r="B978" s="38">
        <v>45658</v>
      </c>
      <c r="C978" s="38">
        <v>45961</v>
      </c>
      <c r="D978" s="39" t="s">
        <v>581</v>
      </c>
      <c r="E978" s="38">
        <v>45903</v>
      </c>
      <c r="F978" s="39" t="s">
        <v>1317</v>
      </c>
      <c r="G978" s="39" t="s">
        <v>1316</v>
      </c>
      <c r="H978" s="39" t="s">
        <v>2085</v>
      </c>
      <c r="I978" s="38">
        <v>45903</v>
      </c>
      <c r="J978" s="38">
        <v>46022</v>
      </c>
      <c r="K978" s="39" t="s">
        <v>2084</v>
      </c>
      <c r="L978" s="39" t="s">
        <v>1317</v>
      </c>
      <c r="M978" s="39" t="s">
        <v>1316</v>
      </c>
      <c r="N978" s="39" t="s">
        <v>1991</v>
      </c>
      <c r="O978" s="39" t="s">
        <v>1954</v>
      </c>
      <c r="P978" s="39" t="s">
        <v>2083</v>
      </c>
      <c r="Q978" s="39" t="s">
        <v>92</v>
      </c>
      <c r="R978" s="39" t="s">
        <v>93</v>
      </c>
      <c r="S978" s="39" t="s">
        <v>571</v>
      </c>
      <c r="T978" s="39" t="s">
        <v>570</v>
      </c>
      <c r="U978" s="39" t="s">
        <v>569</v>
      </c>
      <c r="V978" s="39" t="s">
        <v>568</v>
      </c>
      <c r="W978" s="39" t="s">
        <v>567</v>
      </c>
      <c r="X978" s="39" t="s">
        <v>566</v>
      </c>
      <c r="Y978" s="39" t="s">
        <v>1313</v>
      </c>
      <c r="Z978" s="39" t="s">
        <v>1312</v>
      </c>
      <c r="AA978" s="39" t="s">
        <v>1046</v>
      </c>
      <c r="AB978" s="39" t="s">
        <v>1045</v>
      </c>
      <c r="AC978" s="39" t="s">
        <v>1044</v>
      </c>
      <c r="AD978" s="39" t="s">
        <v>1043</v>
      </c>
      <c r="AE978" s="39" t="s">
        <v>559</v>
      </c>
      <c r="AF978" s="39" t="s">
        <v>525</v>
      </c>
      <c r="AG978" s="39" t="s">
        <v>1019</v>
      </c>
      <c r="AH978" s="39" t="s">
        <v>1018</v>
      </c>
      <c r="AI978" s="40">
        <v>27662500</v>
      </c>
      <c r="AJ978" s="40">
        <v>0</v>
      </c>
      <c r="AK978" s="40">
        <v>0</v>
      </c>
      <c r="AL978" s="40">
        <v>27662500</v>
      </c>
      <c r="AM978" s="40">
        <v>27662500</v>
      </c>
      <c r="AN978" s="40">
        <v>0</v>
      </c>
      <c r="AO978" s="39" t="s">
        <v>2082</v>
      </c>
      <c r="AP978" s="39" t="s">
        <v>610</v>
      </c>
      <c r="AQ978" s="39" t="s">
        <v>2081</v>
      </c>
      <c r="AR978" s="39" t="s">
        <v>610</v>
      </c>
      <c r="AS978" s="38">
        <v>45903</v>
      </c>
    </row>
    <row r="979" spans="1:45" x14ac:dyDescent="0.2">
      <c r="A979" s="39" t="s">
        <v>582</v>
      </c>
      <c r="B979" s="38">
        <v>45658</v>
      </c>
      <c r="C979" s="38">
        <v>45961</v>
      </c>
      <c r="D979" s="39" t="s">
        <v>581</v>
      </c>
      <c r="E979" s="38">
        <v>45903</v>
      </c>
      <c r="F979" s="39" t="s">
        <v>1317</v>
      </c>
      <c r="G979" s="39" t="s">
        <v>1316</v>
      </c>
      <c r="H979" s="39" t="s">
        <v>2085</v>
      </c>
      <c r="I979" s="38">
        <v>45903</v>
      </c>
      <c r="J979" s="38">
        <v>46022</v>
      </c>
      <c r="K979" s="39" t="s">
        <v>2084</v>
      </c>
      <c r="L979" s="39" t="s">
        <v>1317</v>
      </c>
      <c r="M979" s="39" t="s">
        <v>1316</v>
      </c>
      <c r="N979" s="39" t="s">
        <v>1991</v>
      </c>
      <c r="O979" s="39" t="s">
        <v>1954</v>
      </c>
      <c r="P979" s="39" t="s">
        <v>2083</v>
      </c>
      <c r="Q979" s="39" t="s">
        <v>94</v>
      </c>
      <c r="R979" s="39" t="s">
        <v>95</v>
      </c>
      <c r="S979" s="39" t="s">
        <v>571</v>
      </c>
      <c r="T979" s="39" t="s">
        <v>570</v>
      </c>
      <c r="U979" s="39" t="s">
        <v>569</v>
      </c>
      <c r="V979" s="39" t="s">
        <v>568</v>
      </c>
      <c r="W979" s="39" t="s">
        <v>567</v>
      </c>
      <c r="X979" s="39" t="s">
        <v>566</v>
      </c>
      <c r="Y979" s="39" t="s">
        <v>1313</v>
      </c>
      <c r="Z979" s="39" t="s">
        <v>1312</v>
      </c>
      <c r="AA979" s="39" t="s">
        <v>1046</v>
      </c>
      <c r="AB979" s="39" t="s">
        <v>1045</v>
      </c>
      <c r="AC979" s="39" t="s">
        <v>1044</v>
      </c>
      <c r="AD979" s="39" t="s">
        <v>1043</v>
      </c>
      <c r="AE979" s="39" t="s">
        <v>559</v>
      </c>
      <c r="AF979" s="39" t="s">
        <v>525</v>
      </c>
      <c r="AG979" s="39" t="s">
        <v>1019</v>
      </c>
      <c r="AH979" s="39" t="s">
        <v>1018</v>
      </c>
      <c r="AI979" s="40">
        <v>27662500</v>
      </c>
      <c r="AJ979" s="40">
        <v>0</v>
      </c>
      <c r="AK979" s="40">
        <v>0</v>
      </c>
      <c r="AL979" s="40">
        <v>27662500</v>
      </c>
      <c r="AM979" s="40">
        <v>27662500</v>
      </c>
      <c r="AN979" s="40">
        <v>0</v>
      </c>
      <c r="AO979" s="39" t="s">
        <v>2082</v>
      </c>
      <c r="AP979" s="39" t="s">
        <v>596</v>
      </c>
      <c r="AQ979" s="39" t="s">
        <v>2081</v>
      </c>
      <c r="AR979" s="39" t="s">
        <v>596</v>
      </c>
      <c r="AS979" s="38">
        <v>45903</v>
      </c>
    </row>
    <row r="980" spans="1:45" x14ac:dyDescent="0.2">
      <c r="A980" s="39" t="s">
        <v>582</v>
      </c>
      <c r="B980" s="38">
        <v>45658</v>
      </c>
      <c r="C980" s="38">
        <v>45961</v>
      </c>
      <c r="D980" s="39" t="s">
        <v>581</v>
      </c>
      <c r="E980" s="38">
        <v>45903</v>
      </c>
      <c r="F980" s="39" t="s">
        <v>1317</v>
      </c>
      <c r="G980" s="39" t="s">
        <v>1316</v>
      </c>
      <c r="H980" s="39" t="s">
        <v>2085</v>
      </c>
      <c r="I980" s="38">
        <v>45903</v>
      </c>
      <c r="J980" s="38">
        <v>46022</v>
      </c>
      <c r="K980" s="39" t="s">
        <v>2084</v>
      </c>
      <c r="L980" s="39" t="s">
        <v>1317</v>
      </c>
      <c r="M980" s="39" t="s">
        <v>1316</v>
      </c>
      <c r="N980" s="39" t="s">
        <v>1991</v>
      </c>
      <c r="O980" s="39" t="s">
        <v>1954</v>
      </c>
      <c r="P980" s="39" t="s">
        <v>2083</v>
      </c>
      <c r="Q980" s="39" t="s">
        <v>96</v>
      </c>
      <c r="R980" s="39" t="s">
        <v>97</v>
      </c>
      <c r="S980" s="39" t="s">
        <v>571</v>
      </c>
      <c r="T980" s="39" t="s">
        <v>570</v>
      </c>
      <c r="U980" s="39" t="s">
        <v>569</v>
      </c>
      <c r="V980" s="39" t="s">
        <v>568</v>
      </c>
      <c r="W980" s="39" t="s">
        <v>567</v>
      </c>
      <c r="X980" s="39" t="s">
        <v>566</v>
      </c>
      <c r="Y980" s="39" t="s">
        <v>1313</v>
      </c>
      <c r="Z980" s="39" t="s">
        <v>1312</v>
      </c>
      <c r="AA980" s="39" t="s">
        <v>1046</v>
      </c>
      <c r="AB980" s="39" t="s">
        <v>1045</v>
      </c>
      <c r="AC980" s="39" t="s">
        <v>1044</v>
      </c>
      <c r="AD980" s="39" t="s">
        <v>1043</v>
      </c>
      <c r="AE980" s="39" t="s">
        <v>559</v>
      </c>
      <c r="AF980" s="39" t="s">
        <v>525</v>
      </c>
      <c r="AG980" s="39" t="s">
        <v>1019</v>
      </c>
      <c r="AH980" s="39" t="s">
        <v>1018</v>
      </c>
      <c r="AI980" s="40">
        <v>55280200</v>
      </c>
      <c r="AJ980" s="40">
        <v>0</v>
      </c>
      <c r="AK980" s="40">
        <v>0</v>
      </c>
      <c r="AL980" s="40">
        <v>55280200</v>
      </c>
      <c r="AM980" s="40">
        <v>55280200</v>
      </c>
      <c r="AN980" s="40">
        <v>0</v>
      </c>
      <c r="AO980" s="39" t="s">
        <v>2082</v>
      </c>
      <c r="AP980" s="39" t="s">
        <v>573</v>
      </c>
      <c r="AQ980" s="39" t="s">
        <v>2081</v>
      </c>
      <c r="AR980" s="39" t="s">
        <v>573</v>
      </c>
      <c r="AS980" s="38">
        <v>45903</v>
      </c>
    </row>
    <row r="981" spans="1:45" x14ac:dyDescent="0.2">
      <c r="A981" s="39" t="s">
        <v>582</v>
      </c>
      <c r="B981" s="38">
        <v>45658</v>
      </c>
      <c r="C981" s="38">
        <v>45961</v>
      </c>
      <c r="D981" s="39" t="s">
        <v>581</v>
      </c>
      <c r="E981" s="38">
        <v>45903</v>
      </c>
      <c r="F981" s="39" t="s">
        <v>1317</v>
      </c>
      <c r="G981" s="39" t="s">
        <v>1316</v>
      </c>
      <c r="H981" s="39" t="s">
        <v>2085</v>
      </c>
      <c r="I981" s="38">
        <v>45903</v>
      </c>
      <c r="J981" s="38">
        <v>46022</v>
      </c>
      <c r="K981" s="39" t="s">
        <v>2084</v>
      </c>
      <c r="L981" s="39" t="s">
        <v>1317</v>
      </c>
      <c r="M981" s="39" t="s">
        <v>1316</v>
      </c>
      <c r="N981" s="39" t="s">
        <v>1991</v>
      </c>
      <c r="O981" s="39" t="s">
        <v>1954</v>
      </c>
      <c r="P981" s="39" t="s">
        <v>2083</v>
      </c>
      <c r="Q981" s="39" t="s">
        <v>381</v>
      </c>
      <c r="R981" s="39" t="s">
        <v>382</v>
      </c>
      <c r="S981" s="39" t="s">
        <v>571</v>
      </c>
      <c r="T981" s="39" t="s">
        <v>570</v>
      </c>
      <c r="U981" s="39" t="s">
        <v>569</v>
      </c>
      <c r="V981" s="39" t="s">
        <v>568</v>
      </c>
      <c r="W981" s="39" t="s">
        <v>567</v>
      </c>
      <c r="X981" s="39" t="s">
        <v>566</v>
      </c>
      <c r="Y981" s="39" t="s">
        <v>1313</v>
      </c>
      <c r="Z981" s="39" t="s">
        <v>1312</v>
      </c>
      <c r="AA981" s="39" t="s">
        <v>1046</v>
      </c>
      <c r="AB981" s="39" t="s">
        <v>1045</v>
      </c>
      <c r="AC981" s="39" t="s">
        <v>1044</v>
      </c>
      <c r="AD981" s="39" t="s">
        <v>1043</v>
      </c>
      <c r="AE981" s="39" t="s">
        <v>559</v>
      </c>
      <c r="AF981" s="39" t="s">
        <v>525</v>
      </c>
      <c r="AG981" s="39" t="s">
        <v>1019</v>
      </c>
      <c r="AH981" s="39" t="s">
        <v>1018</v>
      </c>
      <c r="AI981" s="40">
        <v>365518</v>
      </c>
      <c r="AJ981" s="40">
        <v>0</v>
      </c>
      <c r="AK981" s="40">
        <v>0</v>
      </c>
      <c r="AL981" s="40">
        <v>365518</v>
      </c>
      <c r="AM981" s="40">
        <v>365518</v>
      </c>
      <c r="AN981" s="40">
        <v>0</v>
      </c>
      <c r="AO981" s="39" t="s">
        <v>2082</v>
      </c>
      <c r="AP981" s="39" t="s">
        <v>580</v>
      </c>
      <c r="AQ981" s="39" t="s">
        <v>2081</v>
      </c>
      <c r="AR981" s="39" t="s">
        <v>580</v>
      </c>
      <c r="AS981" s="38">
        <v>45903</v>
      </c>
    </row>
    <row r="982" spans="1:45" x14ac:dyDescent="0.2">
      <c r="A982" s="39" t="s">
        <v>582</v>
      </c>
      <c r="B982" s="38">
        <v>45658</v>
      </c>
      <c r="C982" s="38">
        <v>45961</v>
      </c>
      <c r="D982" s="39" t="s">
        <v>581</v>
      </c>
      <c r="E982" s="38">
        <v>45908</v>
      </c>
      <c r="F982" s="39" t="s">
        <v>613</v>
      </c>
      <c r="G982" s="39" t="s">
        <v>1306</v>
      </c>
      <c r="H982" s="39" t="s">
        <v>2080</v>
      </c>
      <c r="I982" s="38">
        <v>45908</v>
      </c>
      <c r="J982" s="38">
        <v>46022</v>
      </c>
      <c r="K982" s="39" t="s">
        <v>2079</v>
      </c>
      <c r="L982" s="39" t="s">
        <v>576</v>
      </c>
      <c r="M982" s="39" t="s">
        <v>575</v>
      </c>
      <c r="N982" s="39" t="s">
        <v>1381</v>
      </c>
      <c r="O982" s="39" t="s">
        <v>1992</v>
      </c>
      <c r="P982" s="39" t="s">
        <v>2078</v>
      </c>
      <c r="Q982" s="39" t="s">
        <v>453</v>
      </c>
      <c r="R982" s="39" t="s">
        <v>454</v>
      </c>
      <c r="S982" s="39" t="s">
        <v>571</v>
      </c>
      <c r="T982" s="39" t="s">
        <v>570</v>
      </c>
      <c r="U982" s="39" t="s">
        <v>569</v>
      </c>
      <c r="V982" s="39" t="s">
        <v>568</v>
      </c>
      <c r="W982" s="39" t="s">
        <v>567</v>
      </c>
      <c r="X982" s="39" t="s">
        <v>566</v>
      </c>
      <c r="Y982" s="39" t="s">
        <v>1301</v>
      </c>
      <c r="Z982" s="39" t="s">
        <v>1300</v>
      </c>
      <c r="AA982" s="39" t="s">
        <v>1378</v>
      </c>
      <c r="AB982" s="39" t="s">
        <v>562</v>
      </c>
      <c r="AC982" s="39" t="s">
        <v>1377</v>
      </c>
      <c r="AD982" s="39" t="s">
        <v>1376</v>
      </c>
      <c r="AE982" s="39" t="s">
        <v>559</v>
      </c>
      <c r="AF982" s="39" t="s">
        <v>525</v>
      </c>
      <c r="AG982" s="39" t="s">
        <v>2004</v>
      </c>
      <c r="AH982" s="39" t="s">
        <v>2003</v>
      </c>
      <c r="AI982" s="40">
        <v>281770</v>
      </c>
      <c r="AJ982" s="40">
        <v>0</v>
      </c>
      <c r="AK982" s="40">
        <v>0</v>
      </c>
      <c r="AL982" s="40">
        <v>281770</v>
      </c>
      <c r="AM982" s="40">
        <v>281770</v>
      </c>
      <c r="AN982" s="40">
        <v>0</v>
      </c>
      <c r="AO982" s="39" t="s">
        <v>2077</v>
      </c>
      <c r="AP982" s="39" t="s">
        <v>554</v>
      </c>
      <c r="AQ982" s="39" t="s">
        <v>1374</v>
      </c>
      <c r="AR982" s="39" t="s">
        <v>554</v>
      </c>
      <c r="AS982" s="38">
        <v>45908</v>
      </c>
    </row>
    <row r="983" spans="1:45" x14ac:dyDescent="0.2">
      <c r="A983" s="39" t="s">
        <v>582</v>
      </c>
      <c r="B983" s="38">
        <v>45658</v>
      </c>
      <c r="C983" s="38">
        <v>45961</v>
      </c>
      <c r="D983" s="39" t="s">
        <v>581</v>
      </c>
      <c r="E983" s="38">
        <v>45910</v>
      </c>
      <c r="F983" s="39" t="s">
        <v>580</v>
      </c>
      <c r="G983" s="39" t="s">
        <v>579</v>
      </c>
      <c r="H983" s="39" t="s">
        <v>2071</v>
      </c>
      <c r="I983" s="38">
        <v>45910</v>
      </c>
      <c r="J983" s="38">
        <v>46022</v>
      </c>
      <c r="K983" s="39" t="s">
        <v>2060</v>
      </c>
      <c r="L983" s="39" t="s">
        <v>576</v>
      </c>
      <c r="M983" s="39" t="s">
        <v>575</v>
      </c>
      <c r="N983" s="39" t="s">
        <v>2055</v>
      </c>
      <c r="O983" s="39" t="s">
        <v>1946</v>
      </c>
      <c r="P983" s="39" t="s">
        <v>2076</v>
      </c>
      <c r="Q983" s="39" t="s">
        <v>1289</v>
      </c>
      <c r="R983" s="39" t="s">
        <v>514</v>
      </c>
      <c r="S983" s="39" t="s">
        <v>571</v>
      </c>
      <c r="T983" s="39" t="s">
        <v>570</v>
      </c>
      <c r="U983" s="39" t="s">
        <v>1090</v>
      </c>
      <c r="V983" s="39" t="s">
        <v>1089</v>
      </c>
      <c r="W983" s="39" t="s">
        <v>1288</v>
      </c>
      <c r="X983" s="39" t="s">
        <v>1004</v>
      </c>
      <c r="Y983" s="39" t="s">
        <v>596</v>
      </c>
      <c r="Z983" s="39" t="s">
        <v>692</v>
      </c>
      <c r="AA983" s="39" t="s">
        <v>2069</v>
      </c>
      <c r="AB983" s="39" t="s">
        <v>702</v>
      </c>
      <c r="AC983" s="39" t="s">
        <v>2068</v>
      </c>
      <c r="AD983" s="39" t="s">
        <v>2067</v>
      </c>
      <c r="AE983" s="39" t="s">
        <v>559</v>
      </c>
      <c r="AF983" s="39" t="s">
        <v>525</v>
      </c>
      <c r="AG983" s="39" t="s">
        <v>699</v>
      </c>
      <c r="AH983" s="39" t="s">
        <v>698</v>
      </c>
      <c r="AI983" s="40">
        <v>22083200</v>
      </c>
      <c r="AJ983" s="40">
        <v>22083200</v>
      </c>
      <c r="AK983" s="40">
        <v>0</v>
      </c>
      <c r="AL983" s="40">
        <v>0</v>
      </c>
      <c r="AM983" s="40">
        <v>0</v>
      </c>
      <c r="AN983" s="40">
        <v>0</v>
      </c>
      <c r="AO983" s="39" t="s">
        <v>2075</v>
      </c>
      <c r="AP983" s="39" t="s">
        <v>554</v>
      </c>
      <c r="AQ983" s="39" t="s">
        <v>2065</v>
      </c>
      <c r="AR983" s="39" t="s">
        <v>554</v>
      </c>
      <c r="AS983" s="38">
        <v>45910</v>
      </c>
    </row>
    <row r="984" spans="1:45" x14ac:dyDescent="0.2">
      <c r="A984" s="39" t="s">
        <v>582</v>
      </c>
      <c r="B984" s="38">
        <v>45658</v>
      </c>
      <c r="C984" s="38">
        <v>45961</v>
      </c>
      <c r="D984" s="39" t="s">
        <v>581</v>
      </c>
      <c r="E984" s="38">
        <v>45910</v>
      </c>
      <c r="F984" s="39" t="s">
        <v>580</v>
      </c>
      <c r="G984" s="39" t="s">
        <v>579</v>
      </c>
      <c r="H984" s="39" t="s">
        <v>2074</v>
      </c>
      <c r="I984" s="38">
        <v>45910</v>
      </c>
      <c r="J984" s="38">
        <v>46022</v>
      </c>
      <c r="K984" s="39" t="s">
        <v>2060</v>
      </c>
      <c r="L984" s="39" t="s">
        <v>576</v>
      </c>
      <c r="M984" s="39" t="s">
        <v>575</v>
      </c>
      <c r="N984" s="39" t="s">
        <v>2056</v>
      </c>
      <c r="O984" s="39" t="s">
        <v>2039</v>
      </c>
      <c r="P984" s="39" t="s">
        <v>2073</v>
      </c>
      <c r="Q984" s="39" t="s">
        <v>1289</v>
      </c>
      <c r="R984" s="39" t="s">
        <v>514</v>
      </c>
      <c r="S984" s="39" t="s">
        <v>571</v>
      </c>
      <c r="T984" s="39" t="s">
        <v>570</v>
      </c>
      <c r="U984" s="39" t="s">
        <v>1090</v>
      </c>
      <c r="V984" s="39" t="s">
        <v>1089</v>
      </c>
      <c r="W984" s="39" t="s">
        <v>1288</v>
      </c>
      <c r="X984" s="39" t="s">
        <v>1004</v>
      </c>
      <c r="Y984" s="39" t="s">
        <v>596</v>
      </c>
      <c r="Z984" s="39" t="s">
        <v>692</v>
      </c>
      <c r="AA984" s="39" t="s">
        <v>2053</v>
      </c>
      <c r="AB984" s="39" t="s">
        <v>702</v>
      </c>
      <c r="AC984" s="39" t="s">
        <v>2052</v>
      </c>
      <c r="AD984" s="39" t="s">
        <v>2051</v>
      </c>
      <c r="AE984" s="39" t="s">
        <v>559</v>
      </c>
      <c r="AF984" s="39" t="s">
        <v>525</v>
      </c>
      <c r="AG984" s="39" t="s">
        <v>699</v>
      </c>
      <c r="AH984" s="39" t="s">
        <v>698</v>
      </c>
      <c r="AI984" s="40">
        <v>14950000</v>
      </c>
      <c r="AJ984" s="40">
        <v>14950000</v>
      </c>
      <c r="AK984" s="40">
        <v>0</v>
      </c>
      <c r="AL984" s="40">
        <v>0</v>
      </c>
      <c r="AM984" s="40">
        <v>0</v>
      </c>
      <c r="AN984" s="40">
        <v>0</v>
      </c>
      <c r="AO984" s="39" t="s">
        <v>2072</v>
      </c>
      <c r="AP984" s="39" t="s">
        <v>554</v>
      </c>
      <c r="AQ984" s="39" t="s">
        <v>2049</v>
      </c>
      <c r="AR984" s="39" t="s">
        <v>554</v>
      </c>
      <c r="AS984" s="38">
        <v>45910</v>
      </c>
    </row>
    <row r="985" spans="1:45" x14ac:dyDescent="0.2">
      <c r="A985" s="39" t="s">
        <v>582</v>
      </c>
      <c r="B985" s="38">
        <v>45658</v>
      </c>
      <c r="C985" s="38">
        <v>45961</v>
      </c>
      <c r="D985" s="39" t="s">
        <v>581</v>
      </c>
      <c r="E985" s="38">
        <v>45910</v>
      </c>
      <c r="F985" s="39" t="s">
        <v>580</v>
      </c>
      <c r="G985" s="39" t="s">
        <v>579</v>
      </c>
      <c r="H985" s="39" t="s">
        <v>2071</v>
      </c>
      <c r="I985" s="38">
        <v>45910</v>
      </c>
      <c r="J985" s="38">
        <v>46022</v>
      </c>
      <c r="K985" s="39" t="s">
        <v>2060</v>
      </c>
      <c r="L985" s="39" t="s">
        <v>576</v>
      </c>
      <c r="M985" s="39" t="s">
        <v>575</v>
      </c>
      <c r="N985" s="39" t="s">
        <v>2055</v>
      </c>
      <c r="O985" s="39" t="s">
        <v>1698</v>
      </c>
      <c r="P985" s="39" t="s">
        <v>2070</v>
      </c>
      <c r="Q985" s="39" t="s">
        <v>1289</v>
      </c>
      <c r="R985" s="39" t="s">
        <v>514</v>
      </c>
      <c r="S985" s="39" t="s">
        <v>571</v>
      </c>
      <c r="T985" s="39" t="s">
        <v>570</v>
      </c>
      <c r="U985" s="39" t="s">
        <v>1090</v>
      </c>
      <c r="V985" s="39" t="s">
        <v>1089</v>
      </c>
      <c r="W985" s="39" t="s">
        <v>1288</v>
      </c>
      <c r="X985" s="39" t="s">
        <v>1004</v>
      </c>
      <c r="Y985" s="39" t="s">
        <v>596</v>
      </c>
      <c r="Z985" s="39" t="s">
        <v>692</v>
      </c>
      <c r="AA985" s="39" t="s">
        <v>2069</v>
      </c>
      <c r="AB985" s="39" t="s">
        <v>702</v>
      </c>
      <c r="AC985" s="39" t="s">
        <v>2068</v>
      </c>
      <c r="AD985" s="39" t="s">
        <v>2067</v>
      </c>
      <c r="AE985" s="39" t="s">
        <v>559</v>
      </c>
      <c r="AF985" s="39" t="s">
        <v>525</v>
      </c>
      <c r="AG985" s="39" t="s">
        <v>699</v>
      </c>
      <c r="AH985" s="39" t="s">
        <v>698</v>
      </c>
      <c r="AI985" s="40">
        <v>22083200</v>
      </c>
      <c r="AJ985" s="40">
        <v>0</v>
      </c>
      <c r="AK985" s="40">
        <v>0</v>
      </c>
      <c r="AL985" s="40">
        <v>22083200</v>
      </c>
      <c r="AM985" s="40">
        <v>4830700</v>
      </c>
      <c r="AN985" s="40">
        <v>17252500</v>
      </c>
      <c r="AO985" s="39" t="s">
        <v>2066</v>
      </c>
      <c r="AP985" s="39" t="s">
        <v>554</v>
      </c>
      <c r="AQ985" s="39" t="s">
        <v>2065</v>
      </c>
      <c r="AR985" s="39" t="s">
        <v>554</v>
      </c>
      <c r="AS985" s="38">
        <v>45910</v>
      </c>
    </row>
    <row r="986" spans="1:45" x14ac:dyDescent="0.2">
      <c r="A986" s="39" t="s">
        <v>582</v>
      </c>
      <c r="B986" s="38">
        <v>45658</v>
      </c>
      <c r="C986" s="38">
        <v>45961</v>
      </c>
      <c r="D986" s="39" t="s">
        <v>581</v>
      </c>
      <c r="E986" s="38">
        <v>45910</v>
      </c>
      <c r="F986" s="39" t="s">
        <v>580</v>
      </c>
      <c r="G986" s="39" t="s">
        <v>579</v>
      </c>
      <c r="H986" s="39" t="s">
        <v>2064</v>
      </c>
      <c r="I986" s="38">
        <v>45910</v>
      </c>
      <c r="J986" s="38">
        <v>46022</v>
      </c>
      <c r="K986" s="39" t="s">
        <v>2060</v>
      </c>
      <c r="L986" s="39" t="s">
        <v>576</v>
      </c>
      <c r="M986" s="39" t="s">
        <v>575</v>
      </c>
      <c r="N986" s="39" t="s">
        <v>1815</v>
      </c>
      <c r="O986" s="39" t="s">
        <v>2056</v>
      </c>
      <c r="P986" s="39" t="s">
        <v>2063</v>
      </c>
      <c r="Q986" s="39" t="s">
        <v>720</v>
      </c>
      <c r="R986" s="39" t="s">
        <v>512</v>
      </c>
      <c r="S986" s="39" t="s">
        <v>571</v>
      </c>
      <c r="T986" s="39" t="s">
        <v>570</v>
      </c>
      <c r="U986" s="39" t="s">
        <v>707</v>
      </c>
      <c r="V986" s="39" t="s">
        <v>706</v>
      </c>
      <c r="W986" s="39" t="s">
        <v>719</v>
      </c>
      <c r="X986" s="39" t="s">
        <v>704</v>
      </c>
      <c r="Y986" s="39" t="s">
        <v>596</v>
      </c>
      <c r="Z986" s="39" t="s">
        <v>692</v>
      </c>
      <c r="AA986" s="39" t="s">
        <v>2046</v>
      </c>
      <c r="AB986" s="39" t="s">
        <v>702</v>
      </c>
      <c r="AC986" s="39" t="s">
        <v>2045</v>
      </c>
      <c r="AD986" s="39" t="s">
        <v>2044</v>
      </c>
      <c r="AE986" s="39" t="s">
        <v>559</v>
      </c>
      <c r="AF986" s="39" t="s">
        <v>525</v>
      </c>
      <c r="AG986" s="39" t="s">
        <v>699</v>
      </c>
      <c r="AH986" s="39" t="s">
        <v>698</v>
      </c>
      <c r="AI986" s="40">
        <v>8866667</v>
      </c>
      <c r="AJ986" s="40">
        <v>8866667</v>
      </c>
      <c r="AK986" s="40">
        <v>0</v>
      </c>
      <c r="AL986" s="40">
        <v>0</v>
      </c>
      <c r="AM986" s="40">
        <v>0</v>
      </c>
      <c r="AN986" s="40">
        <v>0</v>
      </c>
      <c r="AO986" s="39" t="s">
        <v>2062</v>
      </c>
      <c r="AP986" s="39" t="s">
        <v>554</v>
      </c>
      <c r="AQ986" s="39" t="s">
        <v>2042</v>
      </c>
      <c r="AR986" s="39" t="s">
        <v>554</v>
      </c>
      <c r="AS986" s="38">
        <v>45910</v>
      </c>
    </row>
    <row r="987" spans="1:45" x14ac:dyDescent="0.2">
      <c r="A987" s="39" t="s">
        <v>582</v>
      </c>
      <c r="B987" s="38">
        <v>45658</v>
      </c>
      <c r="C987" s="38">
        <v>45961</v>
      </c>
      <c r="D987" s="39" t="s">
        <v>581</v>
      </c>
      <c r="E987" s="38">
        <v>45910</v>
      </c>
      <c r="F987" s="39" t="s">
        <v>580</v>
      </c>
      <c r="G987" s="39" t="s">
        <v>579</v>
      </c>
      <c r="H987" s="39" t="s">
        <v>2061</v>
      </c>
      <c r="I987" s="38">
        <v>45910</v>
      </c>
      <c r="J987" s="38">
        <v>46022</v>
      </c>
      <c r="K987" s="39" t="s">
        <v>2060</v>
      </c>
      <c r="L987" s="39" t="s">
        <v>576</v>
      </c>
      <c r="M987" s="39" t="s">
        <v>575</v>
      </c>
      <c r="N987" s="39" t="s">
        <v>2039</v>
      </c>
      <c r="O987" s="39" t="s">
        <v>2000</v>
      </c>
      <c r="P987" s="39" t="s">
        <v>2059</v>
      </c>
      <c r="Q987" s="39" t="s">
        <v>1289</v>
      </c>
      <c r="R987" s="39" t="s">
        <v>514</v>
      </c>
      <c r="S987" s="39" t="s">
        <v>571</v>
      </c>
      <c r="T987" s="39" t="s">
        <v>570</v>
      </c>
      <c r="U987" s="39" t="s">
        <v>1090</v>
      </c>
      <c r="V987" s="39" t="s">
        <v>1089</v>
      </c>
      <c r="W987" s="39" t="s">
        <v>1288</v>
      </c>
      <c r="X987" s="39" t="s">
        <v>1004</v>
      </c>
      <c r="Y987" s="39" t="s">
        <v>596</v>
      </c>
      <c r="Z987" s="39" t="s">
        <v>692</v>
      </c>
      <c r="AA987" s="39" t="s">
        <v>2037</v>
      </c>
      <c r="AB987" s="39" t="s">
        <v>702</v>
      </c>
      <c r="AC987" s="39" t="s">
        <v>2036</v>
      </c>
      <c r="AD987" s="39" t="s">
        <v>2035</v>
      </c>
      <c r="AE987" s="39" t="s">
        <v>559</v>
      </c>
      <c r="AF987" s="39" t="s">
        <v>525</v>
      </c>
      <c r="AG987" s="39" t="s">
        <v>699</v>
      </c>
      <c r="AH987" s="39" t="s">
        <v>698</v>
      </c>
      <c r="AI987" s="40">
        <v>12297667</v>
      </c>
      <c r="AJ987" s="40">
        <v>12297667</v>
      </c>
      <c r="AK987" s="40">
        <v>0</v>
      </c>
      <c r="AL987" s="40">
        <v>0</v>
      </c>
      <c r="AM987" s="40">
        <v>0</v>
      </c>
      <c r="AN987" s="40">
        <v>0</v>
      </c>
      <c r="AO987" s="39" t="s">
        <v>2058</v>
      </c>
      <c r="AP987" s="39" t="s">
        <v>554</v>
      </c>
      <c r="AQ987" s="39" t="s">
        <v>2033</v>
      </c>
      <c r="AR987" s="39" t="s">
        <v>554</v>
      </c>
      <c r="AS987" s="38">
        <v>45910</v>
      </c>
    </row>
    <row r="988" spans="1:45" x14ac:dyDescent="0.2">
      <c r="A988" s="39" t="s">
        <v>582</v>
      </c>
      <c r="B988" s="38">
        <v>45658</v>
      </c>
      <c r="C988" s="38">
        <v>45961</v>
      </c>
      <c r="D988" s="39" t="s">
        <v>581</v>
      </c>
      <c r="E988" s="38">
        <v>45911</v>
      </c>
      <c r="F988" s="39" t="s">
        <v>580</v>
      </c>
      <c r="G988" s="39" t="s">
        <v>579</v>
      </c>
      <c r="H988" s="39" t="s">
        <v>2057</v>
      </c>
      <c r="I988" s="38">
        <v>45911</v>
      </c>
      <c r="J988" s="38">
        <v>46022</v>
      </c>
      <c r="K988" s="39" t="s">
        <v>2040</v>
      </c>
      <c r="L988" s="39" t="s">
        <v>576</v>
      </c>
      <c r="M988" s="39" t="s">
        <v>575</v>
      </c>
      <c r="N988" s="39" t="s">
        <v>2056</v>
      </c>
      <c r="O988" s="39" t="s">
        <v>2055</v>
      </c>
      <c r="P988" s="39" t="s">
        <v>2054</v>
      </c>
      <c r="Q988" s="39" t="s">
        <v>1289</v>
      </c>
      <c r="R988" s="39" t="s">
        <v>514</v>
      </c>
      <c r="S988" s="39" t="s">
        <v>571</v>
      </c>
      <c r="T988" s="39" t="s">
        <v>570</v>
      </c>
      <c r="U988" s="39" t="s">
        <v>1090</v>
      </c>
      <c r="V988" s="39" t="s">
        <v>1089</v>
      </c>
      <c r="W988" s="39" t="s">
        <v>1288</v>
      </c>
      <c r="X988" s="39" t="s">
        <v>1004</v>
      </c>
      <c r="Y988" s="39" t="s">
        <v>596</v>
      </c>
      <c r="Z988" s="39" t="s">
        <v>692</v>
      </c>
      <c r="AA988" s="39" t="s">
        <v>2053</v>
      </c>
      <c r="AB988" s="39" t="s">
        <v>702</v>
      </c>
      <c r="AC988" s="39" t="s">
        <v>2052</v>
      </c>
      <c r="AD988" s="39" t="s">
        <v>2051</v>
      </c>
      <c r="AE988" s="39" t="s">
        <v>559</v>
      </c>
      <c r="AF988" s="39" t="s">
        <v>525</v>
      </c>
      <c r="AG988" s="39" t="s">
        <v>699</v>
      </c>
      <c r="AH988" s="39" t="s">
        <v>698</v>
      </c>
      <c r="AI988" s="40">
        <v>14950000</v>
      </c>
      <c r="AJ988" s="40">
        <v>0</v>
      </c>
      <c r="AK988" s="40">
        <v>0</v>
      </c>
      <c r="AL988" s="40">
        <v>14950000</v>
      </c>
      <c r="AM988" s="40">
        <v>0</v>
      </c>
      <c r="AN988" s="40">
        <v>14950000</v>
      </c>
      <c r="AO988" s="39" t="s">
        <v>2050</v>
      </c>
      <c r="AP988" s="39" t="s">
        <v>554</v>
      </c>
      <c r="AQ988" s="39" t="s">
        <v>2049</v>
      </c>
      <c r="AR988" s="39" t="s">
        <v>554</v>
      </c>
      <c r="AS988" s="38">
        <v>45911</v>
      </c>
    </row>
    <row r="989" spans="1:45" x14ac:dyDescent="0.2">
      <c r="A989" s="39" t="s">
        <v>582</v>
      </c>
      <c r="B989" s="38">
        <v>45658</v>
      </c>
      <c r="C989" s="38">
        <v>45961</v>
      </c>
      <c r="D989" s="39" t="s">
        <v>581</v>
      </c>
      <c r="E989" s="38">
        <v>45911</v>
      </c>
      <c r="F989" s="39" t="s">
        <v>580</v>
      </c>
      <c r="G989" s="39" t="s">
        <v>579</v>
      </c>
      <c r="H989" s="39" t="s">
        <v>2048</v>
      </c>
      <c r="I989" s="38">
        <v>45911</v>
      </c>
      <c r="J989" s="38">
        <v>46022</v>
      </c>
      <c r="K989" s="39" t="s">
        <v>2040</v>
      </c>
      <c r="L989" s="39" t="s">
        <v>576</v>
      </c>
      <c r="M989" s="39" t="s">
        <v>575</v>
      </c>
      <c r="N989" s="39" t="s">
        <v>1815</v>
      </c>
      <c r="O989" s="39" t="s">
        <v>1157</v>
      </c>
      <c r="P989" s="39" t="s">
        <v>2047</v>
      </c>
      <c r="Q989" s="39" t="s">
        <v>720</v>
      </c>
      <c r="R989" s="39" t="s">
        <v>512</v>
      </c>
      <c r="S989" s="39" t="s">
        <v>571</v>
      </c>
      <c r="T989" s="39" t="s">
        <v>570</v>
      </c>
      <c r="U989" s="39" t="s">
        <v>707</v>
      </c>
      <c r="V989" s="39" t="s">
        <v>706</v>
      </c>
      <c r="W989" s="39" t="s">
        <v>719</v>
      </c>
      <c r="X989" s="39" t="s">
        <v>704</v>
      </c>
      <c r="Y989" s="39" t="s">
        <v>596</v>
      </c>
      <c r="Z989" s="39" t="s">
        <v>692</v>
      </c>
      <c r="AA989" s="39" t="s">
        <v>2046</v>
      </c>
      <c r="AB989" s="39" t="s">
        <v>702</v>
      </c>
      <c r="AC989" s="39" t="s">
        <v>2045</v>
      </c>
      <c r="AD989" s="39" t="s">
        <v>2044</v>
      </c>
      <c r="AE989" s="39" t="s">
        <v>559</v>
      </c>
      <c r="AF989" s="39" t="s">
        <v>525</v>
      </c>
      <c r="AG989" s="39" t="s">
        <v>699</v>
      </c>
      <c r="AH989" s="39" t="s">
        <v>698</v>
      </c>
      <c r="AI989" s="40">
        <v>8866667</v>
      </c>
      <c r="AJ989" s="40">
        <v>0</v>
      </c>
      <c r="AK989" s="40">
        <v>0</v>
      </c>
      <c r="AL989" s="40">
        <v>8866667</v>
      </c>
      <c r="AM989" s="40">
        <v>1866667</v>
      </c>
      <c r="AN989" s="40">
        <v>7000000</v>
      </c>
      <c r="AO989" s="39" t="s">
        <v>2043</v>
      </c>
      <c r="AP989" s="39" t="s">
        <v>554</v>
      </c>
      <c r="AQ989" s="39" t="s">
        <v>2042</v>
      </c>
      <c r="AR989" s="39" t="s">
        <v>554</v>
      </c>
      <c r="AS989" s="38">
        <v>45911</v>
      </c>
    </row>
    <row r="990" spans="1:45" x14ac:dyDescent="0.2">
      <c r="A990" s="39" t="s">
        <v>582</v>
      </c>
      <c r="B990" s="38">
        <v>45658</v>
      </c>
      <c r="C990" s="38">
        <v>45961</v>
      </c>
      <c r="D990" s="39" t="s">
        <v>581</v>
      </c>
      <c r="E990" s="38">
        <v>45911</v>
      </c>
      <c r="F990" s="39" t="s">
        <v>580</v>
      </c>
      <c r="G990" s="39" t="s">
        <v>579</v>
      </c>
      <c r="H990" s="39" t="s">
        <v>2041</v>
      </c>
      <c r="I990" s="38">
        <v>45911</v>
      </c>
      <c r="J990" s="38">
        <v>46022</v>
      </c>
      <c r="K990" s="39" t="s">
        <v>2040</v>
      </c>
      <c r="L990" s="39" t="s">
        <v>576</v>
      </c>
      <c r="M990" s="39" t="s">
        <v>575</v>
      </c>
      <c r="N990" s="39" t="s">
        <v>2039</v>
      </c>
      <c r="O990" s="39" t="s">
        <v>1715</v>
      </c>
      <c r="P990" s="39" t="s">
        <v>2038</v>
      </c>
      <c r="Q990" s="39" t="s">
        <v>1289</v>
      </c>
      <c r="R990" s="39" t="s">
        <v>514</v>
      </c>
      <c r="S990" s="39" t="s">
        <v>571</v>
      </c>
      <c r="T990" s="39" t="s">
        <v>570</v>
      </c>
      <c r="U990" s="39" t="s">
        <v>1090</v>
      </c>
      <c r="V990" s="39" t="s">
        <v>1089</v>
      </c>
      <c r="W990" s="39" t="s">
        <v>1288</v>
      </c>
      <c r="X990" s="39" t="s">
        <v>1004</v>
      </c>
      <c r="Y990" s="39" t="s">
        <v>596</v>
      </c>
      <c r="Z990" s="39" t="s">
        <v>692</v>
      </c>
      <c r="AA990" s="39" t="s">
        <v>2037</v>
      </c>
      <c r="AB990" s="39" t="s">
        <v>702</v>
      </c>
      <c r="AC990" s="39" t="s">
        <v>2036</v>
      </c>
      <c r="AD990" s="39" t="s">
        <v>2035</v>
      </c>
      <c r="AE990" s="39" t="s">
        <v>559</v>
      </c>
      <c r="AF990" s="39" t="s">
        <v>525</v>
      </c>
      <c r="AG990" s="39" t="s">
        <v>699</v>
      </c>
      <c r="AH990" s="39" t="s">
        <v>698</v>
      </c>
      <c r="AI990" s="40">
        <v>12297667</v>
      </c>
      <c r="AJ990" s="40">
        <v>0</v>
      </c>
      <c r="AK990" s="40">
        <v>0</v>
      </c>
      <c r="AL990" s="40">
        <v>12297667</v>
      </c>
      <c r="AM990" s="40">
        <v>622667</v>
      </c>
      <c r="AN990" s="40">
        <v>11675000</v>
      </c>
      <c r="AO990" s="39" t="s">
        <v>2034</v>
      </c>
      <c r="AP990" s="39" t="s">
        <v>554</v>
      </c>
      <c r="AQ990" s="39" t="s">
        <v>2033</v>
      </c>
      <c r="AR990" s="39" t="s">
        <v>554</v>
      </c>
      <c r="AS990" s="38">
        <v>45911</v>
      </c>
    </row>
    <row r="991" spans="1:45" x14ac:dyDescent="0.2">
      <c r="A991" s="39" t="s">
        <v>582</v>
      </c>
      <c r="B991" s="38">
        <v>45658</v>
      </c>
      <c r="C991" s="38">
        <v>45961</v>
      </c>
      <c r="D991" s="39" t="s">
        <v>581</v>
      </c>
      <c r="E991" s="38">
        <v>45912</v>
      </c>
      <c r="F991" s="39" t="s">
        <v>580</v>
      </c>
      <c r="G991" s="39" t="s">
        <v>579</v>
      </c>
      <c r="H991" s="39" t="s">
        <v>2032</v>
      </c>
      <c r="I991" s="38">
        <v>45912</v>
      </c>
      <c r="J991" s="38">
        <v>46022</v>
      </c>
      <c r="K991" s="39" t="s">
        <v>1983</v>
      </c>
      <c r="L991" s="39" t="s">
        <v>576</v>
      </c>
      <c r="M991" s="39" t="s">
        <v>575</v>
      </c>
      <c r="N991" s="39" t="s">
        <v>2031</v>
      </c>
      <c r="O991" s="39" t="s">
        <v>1962</v>
      </c>
      <c r="P991" s="39" t="s">
        <v>2030</v>
      </c>
      <c r="Q991" s="39" t="s">
        <v>1632</v>
      </c>
      <c r="R991" s="39" t="s">
        <v>514</v>
      </c>
      <c r="S991" s="39" t="s">
        <v>571</v>
      </c>
      <c r="T991" s="39" t="s">
        <v>570</v>
      </c>
      <c r="U991" s="39" t="s">
        <v>1153</v>
      </c>
      <c r="V991" s="39" t="s">
        <v>1152</v>
      </c>
      <c r="W991" s="39" t="s">
        <v>1631</v>
      </c>
      <c r="X991" s="39" t="s">
        <v>1004</v>
      </c>
      <c r="Y991" s="39" t="s">
        <v>596</v>
      </c>
      <c r="Z991" s="39" t="s">
        <v>692</v>
      </c>
      <c r="AA991" s="39" t="s">
        <v>2029</v>
      </c>
      <c r="AB991" s="39" t="s">
        <v>702</v>
      </c>
      <c r="AC991" s="39" t="s">
        <v>2028</v>
      </c>
      <c r="AD991" s="39" t="s">
        <v>2027</v>
      </c>
      <c r="AE991" s="39" t="s">
        <v>559</v>
      </c>
      <c r="AF991" s="39" t="s">
        <v>525</v>
      </c>
      <c r="AG991" s="39" t="s">
        <v>699</v>
      </c>
      <c r="AH991" s="39" t="s">
        <v>698</v>
      </c>
      <c r="AI991" s="40">
        <v>19923333</v>
      </c>
      <c r="AJ991" s="40">
        <v>0</v>
      </c>
      <c r="AK991" s="40">
        <v>0</v>
      </c>
      <c r="AL991" s="40">
        <v>19923333</v>
      </c>
      <c r="AM991" s="40">
        <v>2548333</v>
      </c>
      <c r="AN991" s="40">
        <v>17375000</v>
      </c>
      <c r="AO991" s="39" t="s">
        <v>2026</v>
      </c>
      <c r="AP991" s="39" t="s">
        <v>554</v>
      </c>
      <c r="AQ991" s="39" t="s">
        <v>2025</v>
      </c>
      <c r="AR991" s="39" t="s">
        <v>554</v>
      </c>
      <c r="AS991" s="38">
        <v>45912</v>
      </c>
    </row>
    <row r="992" spans="1:45" x14ac:dyDescent="0.2">
      <c r="A992" s="39" t="s">
        <v>582</v>
      </c>
      <c r="B992" s="38">
        <v>45658</v>
      </c>
      <c r="C992" s="38">
        <v>45961</v>
      </c>
      <c r="D992" s="39" t="s">
        <v>581</v>
      </c>
      <c r="E992" s="38">
        <v>45912</v>
      </c>
      <c r="F992" s="39" t="s">
        <v>580</v>
      </c>
      <c r="G992" s="39" t="s">
        <v>579</v>
      </c>
      <c r="H992" s="39" t="s">
        <v>2024</v>
      </c>
      <c r="I992" s="38">
        <v>45912</v>
      </c>
      <c r="J992" s="38">
        <v>46022</v>
      </c>
      <c r="K992" s="39" t="s">
        <v>1983</v>
      </c>
      <c r="L992" s="39" t="s">
        <v>576</v>
      </c>
      <c r="M992" s="39" t="s">
        <v>575</v>
      </c>
      <c r="N992" s="39" t="s">
        <v>1855</v>
      </c>
      <c r="O992" s="39" t="s">
        <v>2023</v>
      </c>
      <c r="P992" s="39" t="s">
        <v>2022</v>
      </c>
      <c r="Q992" s="39" t="s">
        <v>708</v>
      </c>
      <c r="R992" s="39" t="s">
        <v>512</v>
      </c>
      <c r="S992" s="39" t="s">
        <v>571</v>
      </c>
      <c r="T992" s="39" t="s">
        <v>570</v>
      </c>
      <c r="U992" s="39" t="s">
        <v>707</v>
      </c>
      <c r="V992" s="39" t="s">
        <v>706</v>
      </c>
      <c r="W992" s="39" t="s">
        <v>705</v>
      </c>
      <c r="X992" s="39" t="s">
        <v>704</v>
      </c>
      <c r="Y992" s="39" t="s">
        <v>596</v>
      </c>
      <c r="Z992" s="39" t="s">
        <v>692</v>
      </c>
      <c r="AA992" s="39" t="s">
        <v>2021</v>
      </c>
      <c r="AB992" s="39" t="s">
        <v>702</v>
      </c>
      <c r="AC992" s="39" t="s">
        <v>2020</v>
      </c>
      <c r="AD992" s="39" t="s">
        <v>2019</v>
      </c>
      <c r="AE992" s="39" t="s">
        <v>559</v>
      </c>
      <c r="AF992" s="39" t="s">
        <v>525</v>
      </c>
      <c r="AG992" s="39" t="s">
        <v>699</v>
      </c>
      <c r="AH992" s="39" t="s">
        <v>698</v>
      </c>
      <c r="AI992" s="40">
        <v>13770000</v>
      </c>
      <c r="AJ992" s="40">
        <v>0</v>
      </c>
      <c r="AK992" s="40">
        <v>0</v>
      </c>
      <c r="AL992" s="40">
        <v>13770000</v>
      </c>
      <c r="AM992" s="40">
        <v>2907000</v>
      </c>
      <c r="AN992" s="40">
        <v>10863000</v>
      </c>
      <c r="AO992" s="39" t="s">
        <v>2018</v>
      </c>
      <c r="AP992" s="39" t="s">
        <v>554</v>
      </c>
      <c r="AQ992" s="39" t="s">
        <v>2017</v>
      </c>
      <c r="AR992" s="39" t="s">
        <v>554</v>
      </c>
      <c r="AS992" s="38">
        <v>45912</v>
      </c>
    </row>
    <row r="993" spans="1:45" x14ac:dyDescent="0.2">
      <c r="A993" s="39" t="s">
        <v>582</v>
      </c>
      <c r="B993" s="38">
        <v>45658</v>
      </c>
      <c r="C993" s="38">
        <v>45961</v>
      </c>
      <c r="D993" s="39" t="s">
        <v>581</v>
      </c>
      <c r="E993" s="38">
        <v>45912</v>
      </c>
      <c r="F993" s="39" t="s">
        <v>580</v>
      </c>
      <c r="G993" s="39" t="s">
        <v>579</v>
      </c>
      <c r="H993" s="39" t="s">
        <v>2016</v>
      </c>
      <c r="I993" s="38">
        <v>45912</v>
      </c>
      <c r="J993" s="38">
        <v>46022</v>
      </c>
      <c r="K993" s="39" t="s">
        <v>1983</v>
      </c>
      <c r="L993" s="39" t="s">
        <v>576</v>
      </c>
      <c r="M993" s="39" t="s">
        <v>575</v>
      </c>
      <c r="N993" s="39" t="s">
        <v>2015</v>
      </c>
      <c r="O993" s="39" t="s">
        <v>2014</v>
      </c>
      <c r="P993" s="39" t="s">
        <v>2013</v>
      </c>
      <c r="Q993" s="39" t="s">
        <v>1431</v>
      </c>
      <c r="R993" s="39" t="s">
        <v>494</v>
      </c>
      <c r="S993" s="39" t="s">
        <v>571</v>
      </c>
      <c r="T993" s="39" t="s">
        <v>570</v>
      </c>
      <c r="U993" s="39" t="s">
        <v>593</v>
      </c>
      <c r="V993" s="39" t="s">
        <v>592</v>
      </c>
      <c r="W993" s="39" t="s">
        <v>1430</v>
      </c>
      <c r="X993" s="39" t="s">
        <v>590</v>
      </c>
      <c r="Y993" s="39" t="s">
        <v>596</v>
      </c>
      <c r="Z993" s="39" t="s">
        <v>692</v>
      </c>
      <c r="AA993" s="39" t="s">
        <v>2012</v>
      </c>
      <c r="AB993" s="39" t="s">
        <v>562</v>
      </c>
      <c r="AC993" s="39" t="s">
        <v>2011</v>
      </c>
      <c r="AD993" s="39" t="s">
        <v>2010</v>
      </c>
      <c r="AE993" s="39" t="s">
        <v>559</v>
      </c>
      <c r="AF993" s="39" t="s">
        <v>525</v>
      </c>
      <c r="AG993" s="39" t="s">
        <v>699</v>
      </c>
      <c r="AH993" s="39" t="s">
        <v>698</v>
      </c>
      <c r="AI993" s="40">
        <v>482203800</v>
      </c>
      <c r="AJ993" s="40">
        <v>0</v>
      </c>
      <c r="AK993" s="40">
        <v>0</v>
      </c>
      <c r="AL993" s="40">
        <v>482203800</v>
      </c>
      <c r="AM993" s="40">
        <v>157076970</v>
      </c>
      <c r="AN993" s="40">
        <v>325126830</v>
      </c>
      <c r="AO993" s="39" t="s">
        <v>2009</v>
      </c>
      <c r="AP993" s="39" t="s">
        <v>554</v>
      </c>
      <c r="AQ993" s="39" t="s">
        <v>2008</v>
      </c>
      <c r="AR993" s="39" t="s">
        <v>554</v>
      </c>
      <c r="AS993" s="38">
        <v>45912</v>
      </c>
    </row>
    <row r="994" spans="1:45" x14ac:dyDescent="0.2">
      <c r="A994" s="39" t="s">
        <v>582</v>
      </c>
      <c r="B994" s="38">
        <v>45658</v>
      </c>
      <c r="C994" s="38">
        <v>45961</v>
      </c>
      <c r="D994" s="39" t="s">
        <v>581</v>
      </c>
      <c r="E994" s="38">
        <v>45912</v>
      </c>
      <c r="F994" s="39" t="s">
        <v>613</v>
      </c>
      <c r="G994" s="39" t="s">
        <v>1306</v>
      </c>
      <c r="H994" s="39" t="s">
        <v>2007</v>
      </c>
      <c r="I994" s="38">
        <v>45912</v>
      </c>
      <c r="J994" s="38">
        <v>46022</v>
      </c>
      <c r="K994" s="39" t="s">
        <v>1983</v>
      </c>
      <c r="L994" s="39" t="s">
        <v>576</v>
      </c>
      <c r="M994" s="39" t="s">
        <v>575</v>
      </c>
      <c r="N994" s="39" t="s">
        <v>1423</v>
      </c>
      <c r="O994" s="39" t="s">
        <v>2006</v>
      </c>
      <c r="P994" s="39" t="s">
        <v>2005</v>
      </c>
      <c r="Q994" s="39" t="s">
        <v>429</v>
      </c>
      <c r="R994" s="39" t="s">
        <v>430</v>
      </c>
      <c r="S994" s="39" t="s">
        <v>571</v>
      </c>
      <c r="T994" s="39" t="s">
        <v>570</v>
      </c>
      <c r="U994" s="39" t="s">
        <v>569</v>
      </c>
      <c r="V994" s="39" t="s">
        <v>568</v>
      </c>
      <c r="W994" s="39" t="s">
        <v>567</v>
      </c>
      <c r="X994" s="39" t="s">
        <v>566</v>
      </c>
      <c r="Y994" s="39" t="s">
        <v>1301</v>
      </c>
      <c r="Z994" s="39" t="s">
        <v>1300</v>
      </c>
      <c r="AA994" s="39" t="s">
        <v>1420</v>
      </c>
      <c r="AB994" s="39" t="s">
        <v>562</v>
      </c>
      <c r="AC994" s="39" t="s">
        <v>1419</v>
      </c>
      <c r="AD994" s="39" t="s">
        <v>1418</v>
      </c>
      <c r="AE994" s="39" t="s">
        <v>559</v>
      </c>
      <c r="AF994" s="39" t="s">
        <v>525</v>
      </c>
      <c r="AG994" s="39" t="s">
        <v>2004</v>
      </c>
      <c r="AH994" s="39" t="s">
        <v>2003</v>
      </c>
      <c r="AI994" s="40">
        <v>3594150</v>
      </c>
      <c r="AJ994" s="40">
        <v>0</v>
      </c>
      <c r="AK994" s="40">
        <v>0</v>
      </c>
      <c r="AL994" s="40">
        <v>3594150</v>
      </c>
      <c r="AM994" s="40">
        <v>3594150</v>
      </c>
      <c r="AN994" s="40">
        <v>0</v>
      </c>
      <c r="AO994" s="39" t="s">
        <v>2002</v>
      </c>
      <c r="AP994" s="39" t="s">
        <v>554</v>
      </c>
      <c r="AQ994" s="39" t="s">
        <v>1416</v>
      </c>
      <c r="AR994" s="39" t="s">
        <v>554</v>
      </c>
      <c r="AS994" s="38">
        <v>45912</v>
      </c>
    </row>
    <row r="995" spans="1:45" x14ac:dyDescent="0.2">
      <c r="A995" s="39" t="s">
        <v>582</v>
      </c>
      <c r="B995" s="38">
        <v>45658</v>
      </c>
      <c r="C995" s="38">
        <v>45961</v>
      </c>
      <c r="D995" s="39" t="s">
        <v>581</v>
      </c>
      <c r="E995" s="38">
        <v>45912</v>
      </c>
      <c r="F995" s="39" t="s">
        <v>580</v>
      </c>
      <c r="G995" s="39" t="s">
        <v>579</v>
      </c>
      <c r="H995" s="39" t="s">
        <v>2001</v>
      </c>
      <c r="I995" s="38">
        <v>45912</v>
      </c>
      <c r="J995" s="38">
        <v>46022</v>
      </c>
      <c r="K995" s="39" t="s">
        <v>1983</v>
      </c>
      <c r="L995" s="39" t="s">
        <v>576</v>
      </c>
      <c r="M995" s="39" t="s">
        <v>575</v>
      </c>
      <c r="N995" s="39" t="s">
        <v>2000</v>
      </c>
      <c r="O995" s="39" t="s">
        <v>1465</v>
      </c>
      <c r="P995" s="39" t="s">
        <v>1999</v>
      </c>
      <c r="Q995" s="39" t="s">
        <v>1289</v>
      </c>
      <c r="R995" s="39" t="s">
        <v>514</v>
      </c>
      <c r="S995" s="39" t="s">
        <v>571</v>
      </c>
      <c r="T995" s="39" t="s">
        <v>570</v>
      </c>
      <c r="U995" s="39" t="s">
        <v>1090</v>
      </c>
      <c r="V995" s="39" t="s">
        <v>1089</v>
      </c>
      <c r="W995" s="39" t="s">
        <v>1288</v>
      </c>
      <c r="X995" s="39" t="s">
        <v>1004</v>
      </c>
      <c r="Y995" s="39" t="s">
        <v>596</v>
      </c>
      <c r="Z995" s="39" t="s">
        <v>692</v>
      </c>
      <c r="AA995" s="39" t="s">
        <v>1998</v>
      </c>
      <c r="AB995" s="39" t="s">
        <v>702</v>
      </c>
      <c r="AC995" s="39" t="s">
        <v>1997</v>
      </c>
      <c r="AD995" s="39" t="s">
        <v>1996</v>
      </c>
      <c r="AE995" s="39" t="s">
        <v>559</v>
      </c>
      <c r="AF995" s="39" t="s">
        <v>525</v>
      </c>
      <c r="AG995" s="39" t="s">
        <v>699</v>
      </c>
      <c r="AH995" s="39" t="s">
        <v>698</v>
      </c>
      <c r="AI995" s="40">
        <v>11488600</v>
      </c>
      <c r="AJ995" s="40">
        <v>0</v>
      </c>
      <c r="AK995" s="40">
        <v>0</v>
      </c>
      <c r="AL995" s="40">
        <v>11488600</v>
      </c>
      <c r="AM995" s="40">
        <v>2223600</v>
      </c>
      <c r="AN995" s="40">
        <v>9265000</v>
      </c>
      <c r="AO995" s="39" t="s">
        <v>1995</v>
      </c>
      <c r="AP995" s="39" t="s">
        <v>554</v>
      </c>
      <c r="AQ995" s="39" t="s">
        <v>1994</v>
      </c>
      <c r="AR995" s="39" t="s">
        <v>554</v>
      </c>
      <c r="AS995" s="38">
        <v>45912</v>
      </c>
    </row>
    <row r="996" spans="1:45" x14ac:dyDescent="0.2">
      <c r="A996" s="39" t="s">
        <v>582</v>
      </c>
      <c r="B996" s="38">
        <v>45658</v>
      </c>
      <c r="C996" s="38">
        <v>45961</v>
      </c>
      <c r="D996" s="39" t="s">
        <v>581</v>
      </c>
      <c r="E996" s="38">
        <v>45912</v>
      </c>
      <c r="F996" s="39" t="s">
        <v>580</v>
      </c>
      <c r="G996" s="39" t="s">
        <v>579</v>
      </c>
      <c r="H996" s="39" t="s">
        <v>1993</v>
      </c>
      <c r="I996" s="38">
        <v>45912</v>
      </c>
      <c r="J996" s="38">
        <v>46022</v>
      </c>
      <c r="K996" s="39" t="s">
        <v>1983</v>
      </c>
      <c r="L996" s="39" t="s">
        <v>576</v>
      </c>
      <c r="M996" s="39" t="s">
        <v>575</v>
      </c>
      <c r="N996" s="39" t="s">
        <v>1992</v>
      </c>
      <c r="O996" s="39" t="s">
        <v>1991</v>
      </c>
      <c r="P996" s="39" t="s">
        <v>1990</v>
      </c>
      <c r="Q996" s="39" t="s">
        <v>1289</v>
      </c>
      <c r="R996" s="39" t="s">
        <v>514</v>
      </c>
      <c r="S996" s="39" t="s">
        <v>571</v>
      </c>
      <c r="T996" s="39" t="s">
        <v>570</v>
      </c>
      <c r="U996" s="39" t="s">
        <v>1090</v>
      </c>
      <c r="V996" s="39" t="s">
        <v>1089</v>
      </c>
      <c r="W996" s="39" t="s">
        <v>1288</v>
      </c>
      <c r="X996" s="39" t="s">
        <v>1004</v>
      </c>
      <c r="Y996" s="39" t="s">
        <v>596</v>
      </c>
      <c r="Z996" s="39" t="s">
        <v>692</v>
      </c>
      <c r="AA996" s="39" t="s">
        <v>1989</v>
      </c>
      <c r="AB996" s="39" t="s">
        <v>702</v>
      </c>
      <c r="AC996" s="39" t="s">
        <v>1988</v>
      </c>
      <c r="AD996" s="39" t="s">
        <v>1987</v>
      </c>
      <c r="AE996" s="39" t="s">
        <v>559</v>
      </c>
      <c r="AF996" s="39" t="s">
        <v>525</v>
      </c>
      <c r="AG996" s="39" t="s">
        <v>699</v>
      </c>
      <c r="AH996" s="39" t="s">
        <v>698</v>
      </c>
      <c r="AI996" s="40">
        <v>17983333</v>
      </c>
      <c r="AJ996" s="40">
        <v>0</v>
      </c>
      <c r="AK996" s="40">
        <v>0</v>
      </c>
      <c r="AL996" s="40">
        <v>17983333</v>
      </c>
      <c r="AM996" s="40">
        <v>1733333</v>
      </c>
      <c r="AN996" s="40">
        <v>16250000</v>
      </c>
      <c r="AO996" s="39" t="s">
        <v>1986</v>
      </c>
      <c r="AP996" s="39" t="s">
        <v>554</v>
      </c>
      <c r="AQ996" s="39" t="s">
        <v>1985</v>
      </c>
      <c r="AR996" s="39" t="s">
        <v>554</v>
      </c>
      <c r="AS996" s="38">
        <v>45912</v>
      </c>
    </row>
    <row r="997" spans="1:45" x14ac:dyDescent="0.2">
      <c r="A997" s="39" t="s">
        <v>582</v>
      </c>
      <c r="B997" s="38">
        <v>45658</v>
      </c>
      <c r="C997" s="38">
        <v>45961</v>
      </c>
      <c r="D997" s="39" t="s">
        <v>581</v>
      </c>
      <c r="E997" s="38">
        <v>45912</v>
      </c>
      <c r="F997" s="39" t="s">
        <v>580</v>
      </c>
      <c r="G997" s="39" t="s">
        <v>579</v>
      </c>
      <c r="H997" s="39" t="s">
        <v>1984</v>
      </c>
      <c r="I997" s="38">
        <v>45912</v>
      </c>
      <c r="J997" s="38">
        <v>46022</v>
      </c>
      <c r="K997" s="39" t="s">
        <v>1983</v>
      </c>
      <c r="L997" s="39" t="s">
        <v>576</v>
      </c>
      <c r="M997" s="39" t="s">
        <v>575</v>
      </c>
      <c r="N997" s="39" t="s">
        <v>1829</v>
      </c>
      <c r="O997" s="39" t="s">
        <v>1868</v>
      </c>
      <c r="P997" s="39" t="s">
        <v>1982</v>
      </c>
      <c r="Q997" s="39" t="s">
        <v>720</v>
      </c>
      <c r="R997" s="39" t="s">
        <v>512</v>
      </c>
      <c r="S997" s="39" t="s">
        <v>571</v>
      </c>
      <c r="T997" s="39" t="s">
        <v>570</v>
      </c>
      <c r="U997" s="39" t="s">
        <v>707</v>
      </c>
      <c r="V997" s="39" t="s">
        <v>706</v>
      </c>
      <c r="W997" s="39" t="s">
        <v>719</v>
      </c>
      <c r="X997" s="39" t="s">
        <v>704</v>
      </c>
      <c r="Y997" s="39" t="s">
        <v>596</v>
      </c>
      <c r="Z997" s="39" t="s">
        <v>692</v>
      </c>
      <c r="AA997" s="39" t="s">
        <v>1981</v>
      </c>
      <c r="AB997" s="39" t="s">
        <v>702</v>
      </c>
      <c r="AC997" s="39" t="s">
        <v>1980</v>
      </c>
      <c r="AD997" s="39" t="s">
        <v>1979</v>
      </c>
      <c r="AE997" s="39" t="s">
        <v>559</v>
      </c>
      <c r="AF997" s="39" t="s">
        <v>525</v>
      </c>
      <c r="AG997" s="39" t="s">
        <v>699</v>
      </c>
      <c r="AH997" s="39" t="s">
        <v>698</v>
      </c>
      <c r="AI997" s="40">
        <v>21466667</v>
      </c>
      <c r="AJ997" s="40">
        <v>0</v>
      </c>
      <c r="AK997" s="40">
        <v>0</v>
      </c>
      <c r="AL997" s="40">
        <v>21466667</v>
      </c>
      <c r="AM997" s="40">
        <v>3966667</v>
      </c>
      <c r="AN997" s="40">
        <v>17500000</v>
      </c>
      <c r="AO997" s="39" t="s">
        <v>1978</v>
      </c>
      <c r="AP997" s="39" t="s">
        <v>554</v>
      </c>
      <c r="AQ997" s="39" t="s">
        <v>1977</v>
      </c>
      <c r="AR997" s="39" t="s">
        <v>554</v>
      </c>
      <c r="AS997" s="38">
        <v>45912</v>
      </c>
    </row>
    <row r="998" spans="1:45" x14ac:dyDescent="0.2">
      <c r="A998" s="39" t="s">
        <v>582</v>
      </c>
      <c r="B998" s="38">
        <v>45658</v>
      </c>
      <c r="C998" s="38">
        <v>45961</v>
      </c>
      <c r="D998" s="39" t="s">
        <v>581</v>
      </c>
      <c r="E998" s="38">
        <v>45915</v>
      </c>
      <c r="F998" s="39" t="s">
        <v>671</v>
      </c>
      <c r="G998" s="39" t="s">
        <v>1030</v>
      </c>
      <c r="H998" s="39" t="s">
        <v>1976</v>
      </c>
      <c r="I998" s="38">
        <v>45915</v>
      </c>
      <c r="J998" s="38">
        <v>46022</v>
      </c>
      <c r="K998" s="39" t="s">
        <v>1972</v>
      </c>
      <c r="L998" s="39" t="s">
        <v>576</v>
      </c>
      <c r="M998" s="39" t="s">
        <v>575</v>
      </c>
      <c r="N998" s="39" t="s">
        <v>1443</v>
      </c>
      <c r="O998" s="39" t="s">
        <v>1835</v>
      </c>
      <c r="P998" s="39" t="s">
        <v>1975</v>
      </c>
      <c r="Q998" s="39" t="s">
        <v>107</v>
      </c>
      <c r="R998" s="39" t="s">
        <v>108</v>
      </c>
      <c r="S998" s="39" t="s">
        <v>571</v>
      </c>
      <c r="T998" s="39" t="s">
        <v>570</v>
      </c>
      <c r="U998" s="39" t="s">
        <v>569</v>
      </c>
      <c r="V998" s="39" t="s">
        <v>568</v>
      </c>
      <c r="W998" s="39" t="s">
        <v>567</v>
      </c>
      <c r="X998" s="39" t="s">
        <v>566</v>
      </c>
      <c r="Y998" s="39" t="s">
        <v>1024</v>
      </c>
      <c r="Z998" s="39" t="s">
        <v>1023</v>
      </c>
      <c r="AA998" s="39" t="s">
        <v>1125</v>
      </c>
      <c r="AB998" s="39" t="s">
        <v>562</v>
      </c>
      <c r="AC998" s="39" t="s">
        <v>1044</v>
      </c>
      <c r="AD998" s="39" t="s">
        <v>1124</v>
      </c>
      <c r="AE998" s="39" t="s">
        <v>559</v>
      </c>
      <c r="AF998" s="39" t="s">
        <v>525</v>
      </c>
      <c r="AG998" s="39" t="s">
        <v>1019</v>
      </c>
      <c r="AH998" s="39" t="s">
        <v>1018</v>
      </c>
      <c r="AI998" s="40">
        <v>9537450</v>
      </c>
      <c r="AJ998" s="40">
        <v>0</v>
      </c>
      <c r="AK998" s="40">
        <v>0</v>
      </c>
      <c r="AL998" s="40">
        <v>9537450</v>
      </c>
      <c r="AM998" s="40">
        <v>9537450</v>
      </c>
      <c r="AN998" s="40">
        <v>0</v>
      </c>
      <c r="AO998" s="39" t="s">
        <v>1974</v>
      </c>
      <c r="AP998" s="39" t="s">
        <v>554</v>
      </c>
      <c r="AQ998" s="39" t="s">
        <v>1439</v>
      </c>
      <c r="AR998" s="39" t="s">
        <v>554</v>
      </c>
      <c r="AS998" s="38">
        <v>45915</v>
      </c>
    </row>
    <row r="999" spans="1:45" x14ac:dyDescent="0.2">
      <c r="A999" s="39" t="s">
        <v>582</v>
      </c>
      <c r="B999" s="38">
        <v>45658</v>
      </c>
      <c r="C999" s="38">
        <v>45961</v>
      </c>
      <c r="D999" s="39" t="s">
        <v>581</v>
      </c>
      <c r="E999" s="38">
        <v>45915</v>
      </c>
      <c r="F999" s="39" t="s">
        <v>580</v>
      </c>
      <c r="G999" s="39" t="s">
        <v>579</v>
      </c>
      <c r="H999" s="39" t="s">
        <v>1973</v>
      </c>
      <c r="I999" s="38">
        <v>45915</v>
      </c>
      <c r="J999" s="38">
        <v>46022</v>
      </c>
      <c r="K999" s="39" t="s">
        <v>1972</v>
      </c>
      <c r="L999" s="39" t="s">
        <v>576</v>
      </c>
      <c r="M999" s="39" t="s">
        <v>575</v>
      </c>
      <c r="N999" s="39" t="s">
        <v>1971</v>
      </c>
      <c r="O999" s="39" t="s">
        <v>1970</v>
      </c>
      <c r="P999" s="39" t="s">
        <v>1969</v>
      </c>
      <c r="Q999" s="39" t="s">
        <v>1091</v>
      </c>
      <c r="R999" s="39" t="s">
        <v>516</v>
      </c>
      <c r="S999" s="39" t="s">
        <v>571</v>
      </c>
      <c r="T999" s="39" t="s">
        <v>570</v>
      </c>
      <c r="U999" s="39" t="s">
        <v>1090</v>
      </c>
      <c r="V999" s="39" t="s">
        <v>1089</v>
      </c>
      <c r="W999" s="39" t="s">
        <v>1088</v>
      </c>
      <c r="X999" s="39" t="s">
        <v>1004</v>
      </c>
      <c r="Y999" s="39" t="s">
        <v>636</v>
      </c>
      <c r="Z999" s="39" t="s">
        <v>635</v>
      </c>
      <c r="AA999" s="39" t="s">
        <v>1968</v>
      </c>
      <c r="AB999" s="39" t="s">
        <v>702</v>
      </c>
      <c r="AC999" s="39" t="s">
        <v>1967</v>
      </c>
      <c r="AD999" s="39" t="s">
        <v>1966</v>
      </c>
      <c r="AE999" s="39" t="s">
        <v>559</v>
      </c>
      <c r="AF999" s="39" t="s">
        <v>525</v>
      </c>
      <c r="AG999" s="39" t="s">
        <v>699</v>
      </c>
      <c r="AH999" s="39" t="s">
        <v>698</v>
      </c>
      <c r="AI999" s="40">
        <v>4690000</v>
      </c>
      <c r="AJ999" s="40">
        <v>0</v>
      </c>
      <c r="AK999" s="40">
        <v>0</v>
      </c>
      <c r="AL999" s="40">
        <v>4690000</v>
      </c>
      <c r="AM999" s="40">
        <v>0</v>
      </c>
      <c r="AN999" s="40">
        <v>4690000</v>
      </c>
      <c r="AO999" s="39" t="s">
        <v>1965</v>
      </c>
      <c r="AP999" s="39" t="s">
        <v>554</v>
      </c>
      <c r="AQ999" s="39" t="s">
        <v>1964</v>
      </c>
      <c r="AR999" s="39" t="s">
        <v>554</v>
      </c>
      <c r="AS999" s="38">
        <v>45915</v>
      </c>
    </row>
    <row r="1000" spans="1:45" x14ac:dyDescent="0.2">
      <c r="A1000" s="39" t="s">
        <v>582</v>
      </c>
      <c r="B1000" s="38">
        <v>45658</v>
      </c>
      <c r="C1000" s="38">
        <v>45961</v>
      </c>
      <c r="D1000" s="39" t="s">
        <v>581</v>
      </c>
      <c r="E1000" s="38">
        <v>45916</v>
      </c>
      <c r="F1000" s="39" t="s">
        <v>580</v>
      </c>
      <c r="G1000" s="39" t="s">
        <v>579</v>
      </c>
      <c r="H1000" s="39" t="s">
        <v>1963</v>
      </c>
      <c r="I1000" s="38">
        <v>45916</v>
      </c>
      <c r="J1000" s="38">
        <v>46022</v>
      </c>
      <c r="K1000" s="39" t="s">
        <v>1879</v>
      </c>
      <c r="L1000" s="39" t="s">
        <v>576</v>
      </c>
      <c r="M1000" s="39" t="s">
        <v>575</v>
      </c>
      <c r="N1000" s="39" t="s">
        <v>1962</v>
      </c>
      <c r="O1000" s="39" t="s">
        <v>1479</v>
      </c>
      <c r="P1000" s="39" t="s">
        <v>1961</v>
      </c>
      <c r="Q1000" s="39" t="s">
        <v>1853</v>
      </c>
      <c r="R1000" s="39" t="s">
        <v>520</v>
      </c>
      <c r="S1000" s="39" t="s">
        <v>571</v>
      </c>
      <c r="T1000" s="39" t="s">
        <v>570</v>
      </c>
      <c r="U1000" s="39" t="s">
        <v>1007</v>
      </c>
      <c r="V1000" s="39" t="s">
        <v>1006</v>
      </c>
      <c r="W1000" s="39" t="s">
        <v>1852</v>
      </c>
      <c r="X1000" s="39" t="s">
        <v>1150</v>
      </c>
      <c r="Y1000" s="39" t="s">
        <v>596</v>
      </c>
      <c r="Z1000" s="39" t="s">
        <v>692</v>
      </c>
      <c r="AA1000" s="39" t="s">
        <v>1960</v>
      </c>
      <c r="AB1000" s="39" t="s">
        <v>702</v>
      </c>
      <c r="AC1000" s="39" t="s">
        <v>1959</v>
      </c>
      <c r="AD1000" s="39" t="s">
        <v>1958</v>
      </c>
      <c r="AE1000" s="39" t="s">
        <v>559</v>
      </c>
      <c r="AF1000" s="39" t="s">
        <v>525</v>
      </c>
      <c r="AG1000" s="39" t="s">
        <v>699</v>
      </c>
      <c r="AH1000" s="39" t="s">
        <v>698</v>
      </c>
      <c r="AI1000" s="40">
        <v>45000000</v>
      </c>
      <c r="AJ1000" s="40">
        <v>0</v>
      </c>
      <c r="AK1000" s="40">
        <v>0</v>
      </c>
      <c r="AL1000" s="40">
        <v>45000000</v>
      </c>
      <c r="AM1000" s="40">
        <v>5000000</v>
      </c>
      <c r="AN1000" s="40">
        <v>40000000</v>
      </c>
      <c r="AO1000" s="39" t="s">
        <v>1957</v>
      </c>
      <c r="AP1000" s="39" t="s">
        <v>554</v>
      </c>
      <c r="AQ1000" s="39" t="s">
        <v>1956</v>
      </c>
      <c r="AR1000" s="39" t="s">
        <v>554</v>
      </c>
      <c r="AS1000" s="38">
        <v>45916</v>
      </c>
    </row>
    <row r="1001" spans="1:45" x14ac:dyDescent="0.2">
      <c r="A1001" s="39" t="s">
        <v>582</v>
      </c>
      <c r="B1001" s="38">
        <v>45658</v>
      </c>
      <c r="C1001" s="38">
        <v>45961</v>
      </c>
      <c r="D1001" s="39" t="s">
        <v>581</v>
      </c>
      <c r="E1001" s="38">
        <v>45916</v>
      </c>
      <c r="F1001" s="39" t="s">
        <v>580</v>
      </c>
      <c r="G1001" s="39" t="s">
        <v>579</v>
      </c>
      <c r="H1001" s="39" t="s">
        <v>1955</v>
      </c>
      <c r="I1001" s="38">
        <v>45916</v>
      </c>
      <c r="J1001" s="38">
        <v>46022</v>
      </c>
      <c r="K1001" s="39" t="s">
        <v>1879</v>
      </c>
      <c r="L1001" s="39" t="s">
        <v>576</v>
      </c>
      <c r="M1001" s="39" t="s">
        <v>575</v>
      </c>
      <c r="N1001" s="39" t="s">
        <v>1954</v>
      </c>
      <c r="O1001" s="39" t="s">
        <v>1570</v>
      </c>
      <c r="P1001" s="39" t="s">
        <v>1953</v>
      </c>
      <c r="Q1001" s="39" t="s">
        <v>1289</v>
      </c>
      <c r="R1001" s="39" t="s">
        <v>514</v>
      </c>
      <c r="S1001" s="39" t="s">
        <v>571</v>
      </c>
      <c r="T1001" s="39" t="s">
        <v>570</v>
      </c>
      <c r="U1001" s="39" t="s">
        <v>1090</v>
      </c>
      <c r="V1001" s="39" t="s">
        <v>1089</v>
      </c>
      <c r="W1001" s="39" t="s">
        <v>1288</v>
      </c>
      <c r="X1001" s="39" t="s">
        <v>1004</v>
      </c>
      <c r="Y1001" s="39" t="s">
        <v>596</v>
      </c>
      <c r="Z1001" s="39" t="s">
        <v>692</v>
      </c>
      <c r="AA1001" s="39" t="s">
        <v>1952</v>
      </c>
      <c r="AB1001" s="39" t="s">
        <v>702</v>
      </c>
      <c r="AC1001" s="39" t="s">
        <v>1951</v>
      </c>
      <c r="AD1001" s="39" t="s">
        <v>1950</v>
      </c>
      <c r="AE1001" s="39" t="s">
        <v>559</v>
      </c>
      <c r="AF1001" s="39" t="s">
        <v>525</v>
      </c>
      <c r="AG1001" s="39" t="s">
        <v>699</v>
      </c>
      <c r="AH1001" s="39" t="s">
        <v>698</v>
      </c>
      <c r="AI1001" s="40">
        <v>37772000</v>
      </c>
      <c r="AJ1001" s="40">
        <v>0</v>
      </c>
      <c r="AK1001" s="40">
        <v>0</v>
      </c>
      <c r="AL1001" s="40">
        <v>37772000</v>
      </c>
      <c r="AM1001" s="40">
        <v>4047000</v>
      </c>
      <c r="AN1001" s="40">
        <v>33725000</v>
      </c>
      <c r="AO1001" s="39" t="s">
        <v>1949</v>
      </c>
      <c r="AP1001" s="39" t="s">
        <v>554</v>
      </c>
      <c r="AQ1001" s="39" t="s">
        <v>1948</v>
      </c>
      <c r="AR1001" s="39" t="s">
        <v>554</v>
      </c>
      <c r="AS1001" s="38">
        <v>45916</v>
      </c>
    </row>
    <row r="1002" spans="1:45" x14ac:dyDescent="0.2">
      <c r="A1002" s="39" t="s">
        <v>582</v>
      </c>
      <c r="B1002" s="38">
        <v>45658</v>
      </c>
      <c r="C1002" s="38">
        <v>45961</v>
      </c>
      <c r="D1002" s="39" t="s">
        <v>581</v>
      </c>
      <c r="E1002" s="38">
        <v>45917</v>
      </c>
      <c r="F1002" s="39" t="s">
        <v>580</v>
      </c>
      <c r="G1002" s="39" t="s">
        <v>579</v>
      </c>
      <c r="H1002" s="39" t="s">
        <v>1947</v>
      </c>
      <c r="I1002" s="38">
        <v>45917</v>
      </c>
      <c r="J1002" s="38">
        <v>46022</v>
      </c>
      <c r="K1002" s="39" t="s">
        <v>1930</v>
      </c>
      <c r="L1002" s="39" t="s">
        <v>576</v>
      </c>
      <c r="M1002" s="39" t="s">
        <v>575</v>
      </c>
      <c r="N1002" s="39" t="s">
        <v>1946</v>
      </c>
      <c r="O1002" s="39" t="s">
        <v>1945</v>
      </c>
      <c r="P1002" s="39" t="s">
        <v>1944</v>
      </c>
      <c r="Q1002" s="39" t="s">
        <v>1289</v>
      </c>
      <c r="R1002" s="39" t="s">
        <v>514</v>
      </c>
      <c r="S1002" s="39" t="s">
        <v>571</v>
      </c>
      <c r="T1002" s="39" t="s">
        <v>570</v>
      </c>
      <c r="U1002" s="39" t="s">
        <v>1090</v>
      </c>
      <c r="V1002" s="39" t="s">
        <v>1089</v>
      </c>
      <c r="W1002" s="39" t="s">
        <v>1288</v>
      </c>
      <c r="X1002" s="39" t="s">
        <v>1004</v>
      </c>
      <c r="Y1002" s="39" t="s">
        <v>596</v>
      </c>
      <c r="Z1002" s="39" t="s">
        <v>692</v>
      </c>
      <c r="AA1002" s="39" t="s">
        <v>1943</v>
      </c>
      <c r="AB1002" s="39" t="s">
        <v>702</v>
      </c>
      <c r="AC1002" s="39" t="s">
        <v>1942</v>
      </c>
      <c r="AD1002" s="39" t="s">
        <v>1941</v>
      </c>
      <c r="AE1002" s="39" t="s">
        <v>559</v>
      </c>
      <c r="AF1002" s="39" t="s">
        <v>525</v>
      </c>
      <c r="AG1002" s="39" t="s">
        <v>699</v>
      </c>
      <c r="AH1002" s="39" t="s">
        <v>698</v>
      </c>
      <c r="AI1002" s="40">
        <v>18996667</v>
      </c>
      <c r="AJ1002" s="40">
        <v>0</v>
      </c>
      <c r="AK1002" s="40">
        <v>0</v>
      </c>
      <c r="AL1002" s="40">
        <v>18996667</v>
      </c>
      <c r="AM1002" s="40">
        <v>1621667</v>
      </c>
      <c r="AN1002" s="40">
        <v>17375000</v>
      </c>
      <c r="AO1002" s="39" t="s">
        <v>1940</v>
      </c>
      <c r="AP1002" s="39" t="s">
        <v>554</v>
      </c>
      <c r="AQ1002" s="39" t="s">
        <v>1939</v>
      </c>
      <c r="AR1002" s="39" t="s">
        <v>554</v>
      </c>
      <c r="AS1002" s="38">
        <v>45917</v>
      </c>
    </row>
    <row r="1003" spans="1:45" x14ac:dyDescent="0.2">
      <c r="A1003" s="39" t="s">
        <v>582</v>
      </c>
      <c r="B1003" s="38">
        <v>45658</v>
      </c>
      <c r="C1003" s="38">
        <v>45961</v>
      </c>
      <c r="D1003" s="39" t="s">
        <v>581</v>
      </c>
      <c r="E1003" s="38">
        <v>45917</v>
      </c>
      <c r="F1003" s="39" t="s">
        <v>580</v>
      </c>
      <c r="G1003" s="39" t="s">
        <v>579</v>
      </c>
      <c r="H1003" s="39" t="s">
        <v>1938</v>
      </c>
      <c r="I1003" s="38">
        <v>45917</v>
      </c>
      <c r="J1003" s="38">
        <v>46022</v>
      </c>
      <c r="K1003" s="39" t="s">
        <v>1930</v>
      </c>
      <c r="L1003" s="39" t="s">
        <v>576</v>
      </c>
      <c r="M1003" s="39" t="s">
        <v>575</v>
      </c>
      <c r="N1003" s="39" t="s">
        <v>1821</v>
      </c>
      <c r="O1003" s="39" t="s">
        <v>1798</v>
      </c>
      <c r="P1003" s="39" t="s">
        <v>1937</v>
      </c>
      <c r="Q1003" s="39" t="s">
        <v>720</v>
      </c>
      <c r="R1003" s="39" t="s">
        <v>512</v>
      </c>
      <c r="S1003" s="39" t="s">
        <v>571</v>
      </c>
      <c r="T1003" s="39" t="s">
        <v>570</v>
      </c>
      <c r="U1003" s="39" t="s">
        <v>707</v>
      </c>
      <c r="V1003" s="39" t="s">
        <v>706</v>
      </c>
      <c r="W1003" s="39" t="s">
        <v>719</v>
      </c>
      <c r="X1003" s="39" t="s">
        <v>704</v>
      </c>
      <c r="Y1003" s="39" t="s">
        <v>596</v>
      </c>
      <c r="Z1003" s="39" t="s">
        <v>692</v>
      </c>
      <c r="AA1003" s="39" t="s">
        <v>1936</v>
      </c>
      <c r="AB1003" s="39" t="s">
        <v>702</v>
      </c>
      <c r="AC1003" s="39" t="s">
        <v>1935</v>
      </c>
      <c r="AD1003" s="39" t="s">
        <v>1934</v>
      </c>
      <c r="AE1003" s="39" t="s">
        <v>559</v>
      </c>
      <c r="AF1003" s="39" t="s">
        <v>525</v>
      </c>
      <c r="AG1003" s="39" t="s">
        <v>699</v>
      </c>
      <c r="AH1003" s="39" t="s">
        <v>698</v>
      </c>
      <c r="AI1003" s="40">
        <v>21389667</v>
      </c>
      <c r="AJ1003" s="40">
        <v>0</v>
      </c>
      <c r="AK1003" s="40">
        <v>0</v>
      </c>
      <c r="AL1003" s="40">
        <v>21389667</v>
      </c>
      <c r="AM1003" s="40">
        <v>3364667</v>
      </c>
      <c r="AN1003" s="40">
        <v>18025000</v>
      </c>
      <c r="AO1003" s="39" t="s">
        <v>1933</v>
      </c>
      <c r="AP1003" s="39" t="s">
        <v>554</v>
      </c>
      <c r="AQ1003" s="39" t="s">
        <v>1932</v>
      </c>
      <c r="AR1003" s="39" t="s">
        <v>554</v>
      </c>
      <c r="AS1003" s="38">
        <v>45917</v>
      </c>
    </row>
    <row r="1004" spans="1:45" x14ac:dyDescent="0.2">
      <c r="A1004" s="39" t="s">
        <v>582</v>
      </c>
      <c r="B1004" s="38">
        <v>45658</v>
      </c>
      <c r="C1004" s="38">
        <v>45961</v>
      </c>
      <c r="D1004" s="39" t="s">
        <v>581</v>
      </c>
      <c r="E1004" s="38">
        <v>45917</v>
      </c>
      <c r="F1004" s="39" t="s">
        <v>671</v>
      </c>
      <c r="G1004" s="39" t="s">
        <v>1030</v>
      </c>
      <c r="H1004" s="39" t="s">
        <v>1931</v>
      </c>
      <c r="I1004" s="38">
        <v>45917</v>
      </c>
      <c r="J1004" s="38">
        <v>46022</v>
      </c>
      <c r="K1004" s="39" t="s">
        <v>1930</v>
      </c>
      <c r="L1004" s="39" t="s">
        <v>1317</v>
      </c>
      <c r="M1004" s="39" t="s">
        <v>1316</v>
      </c>
      <c r="N1004" s="39" t="s">
        <v>1443</v>
      </c>
      <c r="O1004" s="39" t="s">
        <v>1789</v>
      </c>
      <c r="P1004" s="39" t="s">
        <v>1929</v>
      </c>
      <c r="Q1004" s="39" t="s">
        <v>107</v>
      </c>
      <c r="R1004" s="39" t="s">
        <v>108</v>
      </c>
      <c r="S1004" s="39" t="s">
        <v>571</v>
      </c>
      <c r="T1004" s="39" t="s">
        <v>570</v>
      </c>
      <c r="U1004" s="39" t="s">
        <v>569</v>
      </c>
      <c r="V1004" s="39" t="s">
        <v>568</v>
      </c>
      <c r="W1004" s="39" t="s">
        <v>567</v>
      </c>
      <c r="X1004" s="39" t="s">
        <v>566</v>
      </c>
      <c r="Y1004" s="39" t="s">
        <v>1313</v>
      </c>
      <c r="Z1004" s="39" t="s">
        <v>1312</v>
      </c>
      <c r="AA1004" s="39" t="s">
        <v>1046</v>
      </c>
      <c r="AB1004" s="39" t="s">
        <v>1045</v>
      </c>
      <c r="AC1004" s="39" t="s">
        <v>1044</v>
      </c>
      <c r="AD1004" s="39" t="s">
        <v>1043</v>
      </c>
      <c r="AE1004" s="39" t="s">
        <v>559</v>
      </c>
      <c r="AF1004" s="39" t="s">
        <v>525</v>
      </c>
      <c r="AG1004" s="39" t="s">
        <v>1019</v>
      </c>
      <c r="AH1004" s="39" t="s">
        <v>1018</v>
      </c>
      <c r="AI1004" s="40">
        <v>1708200</v>
      </c>
      <c r="AJ1004" s="40">
        <v>0</v>
      </c>
      <c r="AK1004" s="40">
        <v>0</v>
      </c>
      <c r="AL1004" s="40">
        <v>1708200</v>
      </c>
      <c r="AM1004" s="40">
        <v>1708200</v>
      </c>
      <c r="AN1004" s="40">
        <v>0</v>
      </c>
      <c r="AO1004" s="39" t="s">
        <v>1928</v>
      </c>
      <c r="AP1004" s="39" t="s">
        <v>554</v>
      </c>
      <c r="AQ1004" s="39" t="s">
        <v>1439</v>
      </c>
      <c r="AR1004" s="39" t="s">
        <v>554</v>
      </c>
      <c r="AS1004" s="38">
        <v>45917</v>
      </c>
    </row>
    <row r="1005" spans="1:45" x14ac:dyDescent="0.2">
      <c r="A1005" s="39" t="s">
        <v>582</v>
      </c>
      <c r="B1005" s="38">
        <v>45658</v>
      </c>
      <c r="C1005" s="38">
        <v>45961</v>
      </c>
      <c r="D1005" s="39" t="s">
        <v>581</v>
      </c>
      <c r="E1005" s="38">
        <v>45918</v>
      </c>
      <c r="F1005" s="39" t="s">
        <v>1317</v>
      </c>
      <c r="G1005" s="39" t="s">
        <v>1316</v>
      </c>
      <c r="H1005" s="39" t="s">
        <v>1015</v>
      </c>
      <c r="I1005" s="38">
        <v>45918</v>
      </c>
      <c r="J1005" s="38">
        <v>46022</v>
      </c>
      <c r="K1005" s="39" t="s">
        <v>1919</v>
      </c>
      <c r="L1005" s="39" t="s">
        <v>1317</v>
      </c>
      <c r="M1005" s="39" t="s">
        <v>1316</v>
      </c>
      <c r="N1005" s="39" t="s">
        <v>1721</v>
      </c>
      <c r="O1005" s="39" t="s">
        <v>1499</v>
      </c>
      <c r="P1005" s="39" t="s">
        <v>1927</v>
      </c>
      <c r="Q1005" s="39" t="s">
        <v>34</v>
      </c>
      <c r="R1005" s="39" t="s">
        <v>35</v>
      </c>
      <c r="S1005" s="39" t="s">
        <v>571</v>
      </c>
      <c r="T1005" s="39" t="s">
        <v>570</v>
      </c>
      <c r="U1005" s="39" t="s">
        <v>569</v>
      </c>
      <c r="V1005" s="39" t="s">
        <v>568</v>
      </c>
      <c r="W1005" s="39" t="s">
        <v>567</v>
      </c>
      <c r="X1005" s="39" t="s">
        <v>566</v>
      </c>
      <c r="Y1005" s="39" t="s">
        <v>1313</v>
      </c>
      <c r="Z1005" s="39" t="s">
        <v>1312</v>
      </c>
      <c r="AA1005" s="39" t="s">
        <v>1125</v>
      </c>
      <c r="AB1005" s="39" t="s">
        <v>562</v>
      </c>
      <c r="AC1005" s="39" t="s">
        <v>1044</v>
      </c>
      <c r="AD1005" s="39" t="s">
        <v>1124</v>
      </c>
      <c r="AE1005" s="39" t="s">
        <v>559</v>
      </c>
      <c r="AF1005" s="39" t="s">
        <v>525</v>
      </c>
      <c r="AG1005" s="39" t="s">
        <v>1019</v>
      </c>
      <c r="AH1005" s="39" t="s">
        <v>1018</v>
      </c>
      <c r="AI1005" s="40">
        <v>4042175187</v>
      </c>
      <c r="AJ1005" s="40">
        <v>0</v>
      </c>
      <c r="AK1005" s="40">
        <v>0</v>
      </c>
      <c r="AL1005" s="40">
        <v>4042175187</v>
      </c>
      <c r="AM1005" s="40">
        <v>4012162087</v>
      </c>
      <c r="AN1005" s="40">
        <v>30013100</v>
      </c>
      <c r="AO1005" s="39" t="s">
        <v>1926</v>
      </c>
      <c r="AP1005" s="39" t="s">
        <v>554</v>
      </c>
      <c r="AQ1005" s="39" t="s">
        <v>1925</v>
      </c>
      <c r="AR1005" s="39" t="s">
        <v>554</v>
      </c>
      <c r="AS1005" s="38">
        <v>45918</v>
      </c>
    </row>
    <row r="1006" spans="1:45" x14ac:dyDescent="0.2">
      <c r="A1006" s="39" t="s">
        <v>582</v>
      </c>
      <c r="B1006" s="38">
        <v>45658</v>
      </c>
      <c r="C1006" s="38">
        <v>45961</v>
      </c>
      <c r="D1006" s="39" t="s">
        <v>581</v>
      </c>
      <c r="E1006" s="38">
        <v>45918</v>
      </c>
      <c r="F1006" s="39" t="s">
        <v>1317</v>
      </c>
      <c r="G1006" s="39" t="s">
        <v>1316</v>
      </c>
      <c r="H1006" s="39" t="s">
        <v>1015</v>
      </c>
      <c r="I1006" s="38">
        <v>45918</v>
      </c>
      <c r="J1006" s="38">
        <v>46022</v>
      </c>
      <c r="K1006" s="39" t="s">
        <v>1919</v>
      </c>
      <c r="L1006" s="39" t="s">
        <v>1317</v>
      </c>
      <c r="M1006" s="39" t="s">
        <v>1316</v>
      </c>
      <c r="N1006" s="39" t="s">
        <v>1721</v>
      </c>
      <c r="O1006" s="39" t="s">
        <v>1499</v>
      </c>
      <c r="P1006" s="39" t="s">
        <v>1927</v>
      </c>
      <c r="Q1006" s="39" t="s">
        <v>36</v>
      </c>
      <c r="R1006" s="39" t="s">
        <v>37</v>
      </c>
      <c r="S1006" s="39" t="s">
        <v>571</v>
      </c>
      <c r="T1006" s="39" t="s">
        <v>570</v>
      </c>
      <c r="U1006" s="39" t="s">
        <v>569</v>
      </c>
      <c r="V1006" s="39" t="s">
        <v>568</v>
      </c>
      <c r="W1006" s="39" t="s">
        <v>567</v>
      </c>
      <c r="X1006" s="39" t="s">
        <v>566</v>
      </c>
      <c r="Y1006" s="39" t="s">
        <v>1313</v>
      </c>
      <c r="Z1006" s="39" t="s">
        <v>1312</v>
      </c>
      <c r="AA1006" s="39" t="s">
        <v>1125</v>
      </c>
      <c r="AB1006" s="39" t="s">
        <v>562</v>
      </c>
      <c r="AC1006" s="39" t="s">
        <v>1044</v>
      </c>
      <c r="AD1006" s="39" t="s">
        <v>1124</v>
      </c>
      <c r="AE1006" s="39" t="s">
        <v>559</v>
      </c>
      <c r="AF1006" s="39" t="s">
        <v>525</v>
      </c>
      <c r="AG1006" s="39" t="s">
        <v>1019</v>
      </c>
      <c r="AH1006" s="39" t="s">
        <v>1018</v>
      </c>
      <c r="AI1006" s="40">
        <v>15998522</v>
      </c>
      <c r="AJ1006" s="40">
        <v>0</v>
      </c>
      <c r="AK1006" s="40">
        <v>0</v>
      </c>
      <c r="AL1006" s="40">
        <v>15998522</v>
      </c>
      <c r="AM1006" s="40">
        <v>15998522</v>
      </c>
      <c r="AN1006" s="40">
        <v>0</v>
      </c>
      <c r="AO1006" s="39" t="s">
        <v>1926</v>
      </c>
      <c r="AP1006" s="39" t="s">
        <v>629</v>
      </c>
      <c r="AQ1006" s="39" t="s">
        <v>1925</v>
      </c>
      <c r="AR1006" s="39" t="s">
        <v>629</v>
      </c>
      <c r="AS1006" s="38">
        <v>45918</v>
      </c>
    </row>
    <row r="1007" spans="1:45" x14ac:dyDescent="0.2">
      <c r="A1007" s="39" t="s">
        <v>582</v>
      </c>
      <c r="B1007" s="38">
        <v>45658</v>
      </c>
      <c r="C1007" s="38">
        <v>45961</v>
      </c>
      <c r="D1007" s="39" t="s">
        <v>581</v>
      </c>
      <c r="E1007" s="38">
        <v>45918</v>
      </c>
      <c r="F1007" s="39" t="s">
        <v>1317</v>
      </c>
      <c r="G1007" s="39" t="s">
        <v>1316</v>
      </c>
      <c r="H1007" s="39" t="s">
        <v>1015</v>
      </c>
      <c r="I1007" s="38">
        <v>45918</v>
      </c>
      <c r="J1007" s="38">
        <v>46022</v>
      </c>
      <c r="K1007" s="39" t="s">
        <v>1919</v>
      </c>
      <c r="L1007" s="39" t="s">
        <v>1317</v>
      </c>
      <c r="M1007" s="39" t="s">
        <v>1316</v>
      </c>
      <c r="N1007" s="39" t="s">
        <v>1721</v>
      </c>
      <c r="O1007" s="39" t="s">
        <v>1499</v>
      </c>
      <c r="P1007" s="39" t="s">
        <v>1927</v>
      </c>
      <c r="Q1007" s="39" t="s">
        <v>38</v>
      </c>
      <c r="R1007" s="39" t="s">
        <v>39</v>
      </c>
      <c r="S1007" s="39" t="s">
        <v>571</v>
      </c>
      <c r="T1007" s="39" t="s">
        <v>570</v>
      </c>
      <c r="U1007" s="39" t="s">
        <v>569</v>
      </c>
      <c r="V1007" s="39" t="s">
        <v>568</v>
      </c>
      <c r="W1007" s="39" t="s">
        <v>567</v>
      </c>
      <c r="X1007" s="39" t="s">
        <v>566</v>
      </c>
      <c r="Y1007" s="39" t="s">
        <v>1313</v>
      </c>
      <c r="Z1007" s="39" t="s">
        <v>1312</v>
      </c>
      <c r="AA1007" s="39" t="s">
        <v>1125</v>
      </c>
      <c r="AB1007" s="39" t="s">
        <v>562</v>
      </c>
      <c r="AC1007" s="39" t="s">
        <v>1044</v>
      </c>
      <c r="AD1007" s="39" t="s">
        <v>1124</v>
      </c>
      <c r="AE1007" s="39" t="s">
        <v>559</v>
      </c>
      <c r="AF1007" s="39" t="s">
        <v>525</v>
      </c>
      <c r="AG1007" s="39" t="s">
        <v>1019</v>
      </c>
      <c r="AH1007" s="39" t="s">
        <v>1018</v>
      </c>
      <c r="AI1007" s="40">
        <v>200266220</v>
      </c>
      <c r="AJ1007" s="40">
        <v>0</v>
      </c>
      <c r="AK1007" s="40">
        <v>0</v>
      </c>
      <c r="AL1007" s="40">
        <v>200266220</v>
      </c>
      <c r="AM1007" s="40">
        <v>200266220</v>
      </c>
      <c r="AN1007" s="40">
        <v>0</v>
      </c>
      <c r="AO1007" s="39" t="s">
        <v>1926</v>
      </c>
      <c r="AP1007" s="39" t="s">
        <v>628</v>
      </c>
      <c r="AQ1007" s="39" t="s">
        <v>1925</v>
      </c>
      <c r="AR1007" s="39" t="s">
        <v>628</v>
      </c>
      <c r="AS1007" s="38">
        <v>45918</v>
      </c>
    </row>
    <row r="1008" spans="1:45" x14ac:dyDescent="0.2">
      <c r="A1008" s="39" t="s">
        <v>582</v>
      </c>
      <c r="B1008" s="38">
        <v>45658</v>
      </c>
      <c r="C1008" s="38">
        <v>45961</v>
      </c>
      <c r="D1008" s="39" t="s">
        <v>581</v>
      </c>
      <c r="E1008" s="38">
        <v>45918</v>
      </c>
      <c r="F1008" s="39" t="s">
        <v>1317</v>
      </c>
      <c r="G1008" s="39" t="s">
        <v>1316</v>
      </c>
      <c r="H1008" s="39" t="s">
        <v>1015</v>
      </c>
      <c r="I1008" s="38">
        <v>45918</v>
      </c>
      <c r="J1008" s="38">
        <v>46022</v>
      </c>
      <c r="K1008" s="39" t="s">
        <v>1919</v>
      </c>
      <c r="L1008" s="39" t="s">
        <v>1317</v>
      </c>
      <c r="M1008" s="39" t="s">
        <v>1316</v>
      </c>
      <c r="N1008" s="39" t="s">
        <v>1721</v>
      </c>
      <c r="O1008" s="39" t="s">
        <v>1499</v>
      </c>
      <c r="P1008" s="39" t="s">
        <v>1927</v>
      </c>
      <c r="Q1008" s="39" t="s">
        <v>40</v>
      </c>
      <c r="R1008" s="39" t="s">
        <v>41</v>
      </c>
      <c r="S1008" s="39" t="s">
        <v>571</v>
      </c>
      <c r="T1008" s="39" t="s">
        <v>570</v>
      </c>
      <c r="U1008" s="39" t="s">
        <v>569</v>
      </c>
      <c r="V1008" s="39" t="s">
        <v>568</v>
      </c>
      <c r="W1008" s="39" t="s">
        <v>567</v>
      </c>
      <c r="X1008" s="39" t="s">
        <v>566</v>
      </c>
      <c r="Y1008" s="39" t="s">
        <v>1313</v>
      </c>
      <c r="Z1008" s="39" t="s">
        <v>1312</v>
      </c>
      <c r="AA1008" s="39" t="s">
        <v>1125</v>
      </c>
      <c r="AB1008" s="39" t="s">
        <v>562</v>
      </c>
      <c r="AC1008" s="39" t="s">
        <v>1044</v>
      </c>
      <c r="AD1008" s="39" t="s">
        <v>1124</v>
      </c>
      <c r="AE1008" s="39" t="s">
        <v>559</v>
      </c>
      <c r="AF1008" s="39" t="s">
        <v>525</v>
      </c>
      <c r="AG1008" s="39" t="s">
        <v>1019</v>
      </c>
      <c r="AH1008" s="39" t="s">
        <v>1018</v>
      </c>
      <c r="AI1008" s="40">
        <v>1507050</v>
      </c>
      <c r="AJ1008" s="40">
        <v>0</v>
      </c>
      <c r="AK1008" s="40">
        <v>0</v>
      </c>
      <c r="AL1008" s="40">
        <v>1507050</v>
      </c>
      <c r="AM1008" s="40">
        <v>1507050</v>
      </c>
      <c r="AN1008" s="40">
        <v>0</v>
      </c>
      <c r="AO1008" s="39" t="s">
        <v>1926</v>
      </c>
      <c r="AP1008" s="39" t="s">
        <v>627</v>
      </c>
      <c r="AQ1008" s="39" t="s">
        <v>1925</v>
      </c>
      <c r="AR1008" s="39" t="s">
        <v>627</v>
      </c>
      <c r="AS1008" s="38">
        <v>45918</v>
      </c>
    </row>
    <row r="1009" spans="1:45" x14ac:dyDescent="0.2">
      <c r="A1009" s="39" t="s">
        <v>582</v>
      </c>
      <c r="B1009" s="38">
        <v>45658</v>
      </c>
      <c r="C1009" s="38">
        <v>45961</v>
      </c>
      <c r="D1009" s="39" t="s">
        <v>581</v>
      </c>
      <c r="E1009" s="38">
        <v>45918</v>
      </c>
      <c r="F1009" s="39" t="s">
        <v>1317</v>
      </c>
      <c r="G1009" s="39" t="s">
        <v>1316</v>
      </c>
      <c r="H1009" s="39" t="s">
        <v>1015</v>
      </c>
      <c r="I1009" s="38">
        <v>45918</v>
      </c>
      <c r="J1009" s="38">
        <v>46022</v>
      </c>
      <c r="K1009" s="39" t="s">
        <v>1919</v>
      </c>
      <c r="L1009" s="39" t="s">
        <v>1317</v>
      </c>
      <c r="M1009" s="39" t="s">
        <v>1316</v>
      </c>
      <c r="N1009" s="39" t="s">
        <v>1721</v>
      </c>
      <c r="O1009" s="39" t="s">
        <v>1499</v>
      </c>
      <c r="P1009" s="39" t="s">
        <v>1927</v>
      </c>
      <c r="Q1009" s="39" t="s">
        <v>42</v>
      </c>
      <c r="R1009" s="39" t="s">
        <v>43</v>
      </c>
      <c r="S1009" s="39" t="s">
        <v>571</v>
      </c>
      <c r="T1009" s="39" t="s">
        <v>570</v>
      </c>
      <c r="U1009" s="39" t="s">
        <v>569</v>
      </c>
      <c r="V1009" s="39" t="s">
        <v>568</v>
      </c>
      <c r="W1009" s="39" t="s">
        <v>567</v>
      </c>
      <c r="X1009" s="39" t="s">
        <v>566</v>
      </c>
      <c r="Y1009" s="39" t="s">
        <v>1313</v>
      </c>
      <c r="Z1009" s="39" t="s">
        <v>1312</v>
      </c>
      <c r="AA1009" s="39" t="s">
        <v>1125</v>
      </c>
      <c r="AB1009" s="39" t="s">
        <v>562</v>
      </c>
      <c r="AC1009" s="39" t="s">
        <v>1044</v>
      </c>
      <c r="AD1009" s="39" t="s">
        <v>1124</v>
      </c>
      <c r="AE1009" s="39" t="s">
        <v>559</v>
      </c>
      <c r="AF1009" s="39" t="s">
        <v>525</v>
      </c>
      <c r="AG1009" s="39" t="s">
        <v>1019</v>
      </c>
      <c r="AH1009" s="39" t="s">
        <v>1018</v>
      </c>
      <c r="AI1009" s="40">
        <v>8240000</v>
      </c>
      <c r="AJ1009" s="40">
        <v>0</v>
      </c>
      <c r="AK1009" s="40">
        <v>0</v>
      </c>
      <c r="AL1009" s="40">
        <v>8240000</v>
      </c>
      <c r="AM1009" s="40">
        <v>8240000</v>
      </c>
      <c r="AN1009" s="40">
        <v>0</v>
      </c>
      <c r="AO1009" s="39" t="s">
        <v>1926</v>
      </c>
      <c r="AP1009" s="39" t="s">
        <v>626</v>
      </c>
      <c r="AQ1009" s="39" t="s">
        <v>1925</v>
      </c>
      <c r="AR1009" s="39" t="s">
        <v>626</v>
      </c>
      <c r="AS1009" s="38">
        <v>45918</v>
      </c>
    </row>
    <row r="1010" spans="1:45" x14ac:dyDescent="0.2">
      <c r="A1010" s="39" t="s">
        <v>582</v>
      </c>
      <c r="B1010" s="38">
        <v>45658</v>
      </c>
      <c r="C1010" s="38">
        <v>45961</v>
      </c>
      <c r="D1010" s="39" t="s">
        <v>581</v>
      </c>
      <c r="E1010" s="38">
        <v>45918</v>
      </c>
      <c r="F1010" s="39" t="s">
        <v>1317</v>
      </c>
      <c r="G1010" s="39" t="s">
        <v>1316</v>
      </c>
      <c r="H1010" s="39" t="s">
        <v>1015</v>
      </c>
      <c r="I1010" s="38">
        <v>45918</v>
      </c>
      <c r="J1010" s="38">
        <v>46022</v>
      </c>
      <c r="K1010" s="39" t="s">
        <v>1919</v>
      </c>
      <c r="L1010" s="39" t="s">
        <v>1317</v>
      </c>
      <c r="M1010" s="39" t="s">
        <v>1316</v>
      </c>
      <c r="N1010" s="39" t="s">
        <v>1721</v>
      </c>
      <c r="O1010" s="39" t="s">
        <v>1499</v>
      </c>
      <c r="P1010" s="39" t="s">
        <v>1927</v>
      </c>
      <c r="Q1010" s="39" t="s">
        <v>44</v>
      </c>
      <c r="R1010" s="39" t="s">
        <v>45</v>
      </c>
      <c r="S1010" s="39" t="s">
        <v>571</v>
      </c>
      <c r="T1010" s="39" t="s">
        <v>570</v>
      </c>
      <c r="U1010" s="39" t="s">
        <v>569</v>
      </c>
      <c r="V1010" s="39" t="s">
        <v>568</v>
      </c>
      <c r="W1010" s="39" t="s">
        <v>567</v>
      </c>
      <c r="X1010" s="39" t="s">
        <v>566</v>
      </c>
      <c r="Y1010" s="39" t="s">
        <v>1313</v>
      </c>
      <c r="Z1010" s="39" t="s">
        <v>1312</v>
      </c>
      <c r="AA1010" s="39" t="s">
        <v>1125</v>
      </c>
      <c r="AB1010" s="39" t="s">
        <v>562</v>
      </c>
      <c r="AC1010" s="39" t="s">
        <v>1044</v>
      </c>
      <c r="AD1010" s="39" t="s">
        <v>1124</v>
      </c>
      <c r="AE1010" s="39" t="s">
        <v>559</v>
      </c>
      <c r="AF1010" s="39" t="s">
        <v>525</v>
      </c>
      <c r="AG1010" s="39" t="s">
        <v>1019</v>
      </c>
      <c r="AH1010" s="39" t="s">
        <v>1018</v>
      </c>
      <c r="AI1010" s="40">
        <v>62978296</v>
      </c>
      <c r="AJ1010" s="40">
        <v>0</v>
      </c>
      <c r="AK1010" s="40">
        <v>0</v>
      </c>
      <c r="AL1010" s="40">
        <v>62978296</v>
      </c>
      <c r="AM1010" s="40">
        <v>62978296</v>
      </c>
      <c r="AN1010" s="40">
        <v>0</v>
      </c>
      <c r="AO1010" s="39" t="s">
        <v>1926</v>
      </c>
      <c r="AP1010" s="39" t="s">
        <v>611</v>
      </c>
      <c r="AQ1010" s="39" t="s">
        <v>1925</v>
      </c>
      <c r="AR1010" s="39" t="s">
        <v>611</v>
      </c>
      <c r="AS1010" s="38">
        <v>45918</v>
      </c>
    </row>
    <row r="1011" spans="1:45" x14ac:dyDescent="0.2">
      <c r="A1011" s="39" t="s">
        <v>582</v>
      </c>
      <c r="B1011" s="38">
        <v>45658</v>
      </c>
      <c r="C1011" s="38">
        <v>45961</v>
      </c>
      <c r="D1011" s="39" t="s">
        <v>581</v>
      </c>
      <c r="E1011" s="38">
        <v>45918</v>
      </c>
      <c r="F1011" s="39" t="s">
        <v>1317</v>
      </c>
      <c r="G1011" s="39" t="s">
        <v>1316</v>
      </c>
      <c r="H1011" s="39" t="s">
        <v>1015</v>
      </c>
      <c r="I1011" s="38">
        <v>45918</v>
      </c>
      <c r="J1011" s="38">
        <v>46022</v>
      </c>
      <c r="K1011" s="39" t="s">
        <v>1919</v>
      </c>
      <c r="L1011" s="39" t="s">
        <v>1317</v>
      </c>
      <c r="M1011" s="39" t="s">
        <v>1316</v>
      </c>
      <c r="N1011" s="39" t="s">
        <v>1721</v>
      </c>
      <c r="O1011" s="39" t="s">
        <v>1499</v>
      </c>
      <c r="P1011" s="39" t="s">
        <v>1927</v>
      </c>
      <c r="Q1011" s="39" t="s">
        <v>48</v>
      </c>
      <c r="R1011" s="39" t="s">
        <v>49</v>
      </c>
      <c r="S1011" s="39" t="s">
        <v>571</v>
      </c>
      <c r="T1011" s="39" t="s">
        <v>570</v>
      </c>
      <c r="U1011" s="39" t="s">
        <v>569</v>
      </c>
      <c r="V1011" s="39" t="s">
        <v>568</v>
      </c>
      <c r="W1011" s="39" t="s">
        <v>567</v>
      </c>
      <c r="X1011" s="39" t="s">
        <v>566</v>
      </c>
      <c r="Y1011" s="39" t="s">
        <v>1313</v>
      </c>
      <c r="Z1011" s="39" t="s">
        <v>1312</v>
      </c>
      <c r="AA1011" s="39" t="s">
        <v>1125</v>
      </c>
      <c r="AB1011" s="39" t="s">
        <v>562</v>
      </c>
      <c r="AC1011" s="39" t="s">
        <v>1044</v>
      </c>
      <c r="AD1011" s="39" t="s">
        <v>1124</v>
      </c>
      <c r="AE1011" s="39" t="s">
        <v>559</v>
      </c>
      <c r="AF1011" s="39" t="s">
        <v>525</v>
      </c>
      <c r="AG1011" s="39" t="s">
        <v>1019</v>
      </c>
      <c r="AH1011" s="39" t="s">
        <v>1018</v>
      </c>
      <c r="AI1011" s="40">
        <v>3301213</v>
      </c>
      <c r="AJ1011" s="40">
        <v>0</v>
      </c>
      <c r="AK1011" s="40">
        <v>0</v>
      </c>
      <c r="AL1011" s="40">
        <v>3301213</v>
      </c>
      <c r="AM1011" s="40">
        <v>3301213</v>
      </c>
      <c r="AN1011" s="40">
        <v>0</v>
      </c>
      <c r="AO1011" s="39" t="s">
        <v>1926</v>
      </c>
      <c r="AP1011" s="39" t="s">
        <v>597</v>
      </c>
      <c r="AQ1011" s="39" t="s">
        <v>1925</v>
      </c>
      <c r="AR1011" s="39" t="s">
        <v>597</v>
      </c>
      <c r="AS1011" s="38">
        <v>45918</v>
      </c>
    </row>
    <row r="1012" spans="1:45" x14ac:dyDescent="0.2">
      <c r="A1012" s="39" t="s">
        <v>582</v>
      </c>
      <c r="B1012" s="38">
        <v>45658</v>
      </c>
      <c r="C1012" s="38">
        <v>45961</v>
      </c>
      <c r="D1012" s="39" t="s">
        <v>581</v>
      </c>
      <c r="E1012" s="38">
        <v>45918</v>
      </c>
      <c r="F1012" s="39" t="s">
        <v>1317</v>
      </c>
      <c r="G1012" s="39" t="s">
        <v>1316</v>
      </c>
      <c r="H1012" s="39" t="s">
        <v>1015</v>
      </c>
      <c r="I1012" s="38">
        <v>45918</v>
      </c>
      <c r="J1012" s="38">
        <v>46022</v>
      </c>
      <c r="K1012" s="39" t="s">
        <v>1919</v>
      </c>
      <c r="L1012" s="39" t="s">
        <v>1317</v>
      </c>
      <c r="M1012" s="39" t="s">
        <v>1316</v>
      </c>
      <c r="N1012" s="39" t="s">
        <v>1721</v>
      </c>
      <c r="O1012" s="39" t="s">
        <v>1499</v>
      </c>
      <c r="P1012" s="39" t="s">
        <v>1927</v>
      </c>
      <c r="Q1012" s="39" t="s">
        <v>50</v>
      </c>
      <c r="R1012" s="39" t="s">
        <v>51</v>
      </c>
      <c r="S1012" s="39" t="s">
        <v>571</v>
      </c>
      <c r="T1012" s="39" t="s">
        <v>570</v>
      </c>
      <c r="U1012" s="39" t="s">
        <v>569</v>
      </c>
      <c r="V1012" s="39" t="s">
        <v>568</v>
      </c>
      <c r="W1012" s="39" t="s">
        <v>567</v>
      </c>
      <c r="X1012" s="39" t="s">
        <v>566</v>
      </c>
      <c r="Y1012" s="39" t="s">
        <v>1313</v>
      </c>
      <c r="Z1012" s="39" t="s">
        <v>1312</v>
      </c>
      <c r="AA1012" s="39" t="s">
        <v>1125</v>
      </c>
      <c r="AB1012" s="39" t="s">
        <v>562</v>
      </c>
      <c r="AC1012" s="39" t="s">
        <v>1044</v>
      </c>
      <c r="AD1012" s="39" t="s">
        <v>1124</v>
      </c>
      <c r="AE1012" s="39" t="s">
        <v>559</v>
      </c>
      <c r="AF1012" s="39" t="s">
        <v>525</v>
      </c>
      <c r="AG1012" s="39" t="s">
        <v>1019</v>
      </c>
      <c r="AH1012" s="39" t="s">
        <v>1018</v>
      </c>
      <c r="AI1012" s="40">
        <v>289968855</v>
      </c>
      <c r="AJ1012" s="40">
        <v>0</v>
      </c>
      <c r="AK1012" s="40">
        <v>0</v>
      </c>
      <c r="AL1012" s="40">
        <v>289968855</v>
      </c>
      <c r="AM1012" s="40">
        <v>289968855</v>
      </c>
      <c r="AN1012" s="40">
        <v>0</v>
      </c>
      <c r="AO1012" s="39" t="s">
        <v>1926</v>
      </c>
      <c r="AP1012" s="39" t="s">
        <v>574</v>
      </c>
      <c r="AQ1012" s="39" t="s">
        <v>1925</v>
      </c>
      <c r="AR1012" s="39" t="s">
        <v>574</v>
      </c>
      <c r="AS1012" s="38">
        <v>45918</v>
      </c>
    </row>
    <row r="1013" spans="1:45" x14ac:dyDescent="0.2">
      <c r="A1013" s="39" t="s">
        <v>582</v>
      </c>
      <c r="B1013" s="38">
        <v>45658</v>
      </c>
      <c r="C1013" s="38">
        <v>45961</v>
      </c>
      <c r="D1013" s="39" t="s">
        <v>581</v>
      </c>
      <c r="E1013" s="38">
        <v>45918</v>
      </c>
      <c r="F1013" s="39" t="s">
        <v>1317</v>
      </c>
      <c r="G1013" s="39" t="s">
        <v>1316</v>
      </c>
      <c r="H1013" s="39" t="s">
        <v>1015</v>
      </c>
      <c r="I1013" s="38">
        <v>45918</v>
      </c>
      <c r="J1013" s="38">
        <v>46022</v>
      </c>
      <c r="K1013" s="39" t="s">
        <v>1919</v>
      </c>
      <c r="L1013" s="39" t="s">
        <v>1317</v>
      </c>
      <c r="M1013" s="39" t="s">
        <v>1316</v>
      </c>
      <c r="N1013" s="39" t="s">
        <v>1721</v>
      </c>
      <c r="O1013" s="39" t="s">
        <v>1499</v>
      </c>
      <c r="P1013" s="39" t="s">
        <v>1927</v>
      </c>
      <c r="Q1013" s="39" t="s">
        <v>52</v>
      </c>
      <c r="R1013" s="39" t="s">
        <v>53</v>
      </c>
      <c r="S1013" s="39" t="s">
        <v>571</v>
      </c>
      <c r="T1013" s="39" t="s">
        <v>570</v>
      </c>
      <c r="U1013" s="39" t="s">
        <v>569</v>
      </c>
      <c r="V1013" s="39" t="s">
        <v>568</v>
      </c>
      <c r="W1013" s="39" t="s">
        <v>567</v>
      </c>
      <c r="X1013" s="39" t="s">
        <v>566</v>
      </c>
      <c r="Y1013" s="39" t="s">
        <v>1313</v>
      </c>
      <c r="Z1013" s="39" t="s">
        <v>1312</v>
      </c>
      <c r="AA1013" s="39" t="s">
        <v>1125</v>
      </c>
      <c r="AB1013" s="39" t="s">
        <v>562</v>
      </c>
      <c r="AC1013" s="39" t="s">
        <v>1044</v>
      </c>
      <c r="AD1013" s="39" t="s">
        <v>1124</v>
      </c>
      <c r="AE1013" s="39" t="s">
        <v>559</v>
      </c>
      <c r="AF1013" s="39" t="s">
        <v>525</v>
      </c>
      <c r="AG1013" s="39" t="s">
        <v>1019</v>
      </c>
      <c r="AH1013" s="39" t="s">
        <v>1018</v>
      </c>
      <c r="AI1013" s="40">
        <v>1274825998</v>
      </c>
      <c r="AJ1013" s="40">
        <v>0</v>
      </c>
      <c r="AK1013" s="40">
        <v>0</v>
      </c>
      <c r="AL1013" s="40">
        <v>1274825998</v>
      </c>
      <c r="AM1013" s="40">
        <v>1274825998</v>
      </c>
      <c r="AN1013" s="40">
        <v>0</v>
      </c>
      <c r="AO1013" s="39" t="s">
        <v>1926</v>
      </c>
      <c r="AP1013" s="39" t="s">
        <v>610</v>
      </c>
      <c r="AQ1013" s="39" t="s">
        <v>1925</v>
      </c>
      <c r="AR1013" s="39" t="s">
        <v>610</v>
      </c>
      <c r="AS1013" s="38">
        <v>45918</v>
      </c>
    </row>
    <row r="1014" spans="1:45" x14ac:dyDescent="0.2">
      <c r="A1014" s="39" t="s">
        <v>582</v>
      </c>
      <c r="B1014" s="38">
        <v>45658</v>
      </c>
      <c r="C1014" s="38">
        <v>45961</v>
      </c>
      <c r="D1014" s="39" t="s">
        <v>581</v>
      </c>
      <c r="E1014" s="38">
        <v>45918</v>
      </c>
      <c r="F1014" s="39" t="s">
        <v>1317</v>
      </c>
      <c r="G1014" s="39" t="s">
        <v>1316</v>
      </c>
      <c r="H1014" s="39" t="s">
        <v>1015</v>
      </c>
      <c r="I1014" s="38">
        <v>45918</v>
      </c>
      <c r="J1014" s="38">
        <v>46022</v>
      </c>
      <c r="K1014" s="39" t="s">
        <v>1919</v>
      </c>
      <c r="L1014" s="39" t="s">
        <v>1317</v>
      </c>
      <c r="M1014" s="39" t="s">
        <v>1316</v>
      </c>
      <c r="N1014" s="39" t="s">
        <v>1721</v>
      </c>
      <c r="O1014" s="39" t="s">
        <v>1499</v>
      </c>
      <c r="P1014" s="39" t="s">
        <v>1927</v>
      </c>
      <c r="Q1014" s="39" t="s">
        <v>56</v>
      </c>
      <c r="R1014" s="39" t="s">
        <v>57</v>
      </c>
      <c r="S1014" s="39" t="s">
        <v>571</v>
      </c>
      <c r="T1014" s="39" t="s">
        <v>570</v>
      </c>
      <c r="U1014" s="39" t="s">
        <v>569</v>
      </c>
      <c r="V1014" s="39" t="s">
        <v>568</v>
      </c>
      <c r="W1014" s="39" t="s">
        <v>567</v>
      </c>
      <c r="X1014" s="39" t="s">
        <v>566</v>
      </c>
      <c r="Y1014" s="39" t="s">
        <v>1313</v>
      </c>
      <c r="Z1014" s="39" t="s">
        <v>1312</v>
      </c>
      <c r="AA1014" s="39" t="s">
        <v>1125</v>
      </c>
      <c r="AB1014" s="39" t="s">
        <v>562</v>
      </c>
      <c r="AC1014" s="39" t="s">
        <v>1044</v>
      </c>
      <c r="AD1014" s="39" t="s">
        <v>1124</v>
      </c>
      <c r="AE1014" s="39" t="s">
        <v>559</v>
      </c>
      <c r="AF1014" s="39" t="s">
        <v>525</v>
      </c>
      <c r="AG1014" s="39" t="s">
        <v>1019</v>
      </c>
      <c r="AH1014" s="39" t="s">
        <v>1018</v>
      </c>
      <c r="AI1014" s="40">
        <v>446203</v>
      </c>
      <c r="AJ1014" s="40">
        <v>0</v>
      </c>
      <c r="AK1014" s="40">
        <v>0</v>
      </c>
      <c r="AL1014" s="40">
        <v>446203</v>
      </c>
      <c r="AM1014" s="40">
        <v>446203</v>
      </c>
      <c r="AN1014" s="40">
        <v>0</v>
      </c>
      <c r="AO1014" s="39" t="s">
        <v>1926</v>
      </c>
      <c r="AP1014" s="39" t="s">
        <v>596</v>
      </c>
      <c r="AQ1014" s="39" t="s">
        <v>1925</v>
      </c>
      <c r="AR1014" s="39" t="s">
        <v>596</v>
      </c>
      <c r="AS1014" s="38">
        <v>45918</v>
      </c>
    </row>
    <row r="1015" spans="1:45" x14ac:dyDescent="0.2">
      <c r="A1015" s="39" t="s">
        <v>582</v>
      </c>
      <c r="B1015" s="38">
        <v>45658</v>
      </c>
      <c r="C1015" s="38">
        <v>45961</v>
      </c>
      <c r="D1015" s="39" t="s">
        <v>581</v>
      </c>
      <c r="E1015" s="38">
        <v>45918</v>
      </c>
      <c r="F1015" s="39" t="s">
        <v>1317</v>
      </c>
      <c r="G1015" s="39" t="s">
        <v>1316</v>
      </c>
      <c r="H1015" s="39" t="s">
        <v>1015</v>
      </c>
      <c r="I1015" s="38">
        <v>45918</v>
      </c>
      <c r="J1015" s="38">
        <v>46022</v>
      </c>
      <c r="K1015" s="39" t="s">
        <v>1919</v>
      </c>
      <c r="L1015" s="39" t="s">
        <v>1317</v>
      </c>
      <c r="M1015" s="39" t="s">
        <v>1316</v>
      </c>
      <c r="N1015" s="39" t="s">
        <v>1721</v>
      </c>
      <c r="O1015" s="39" t="s">
        <v>1499</v>
      </c>
      <c r="P1015" s="39" t="s">
        <v>1927</v>
      </c>
      <c r="Q1015" s="39" t="s">
        <v>60</v>
      </c>
      <c r="R1015" s="39" t="s">
        <v>61</v>
      </c>
      <c r="S1015" s="39" t="s">
        <v>571</v>
      </c>
      <c r="T1015" s="39" t="s">
        <v>570</v>
      </c>
      <c r="U1015" s="39" t="s">
        <v>569</v>
      </c>
      <c r="V1015" s="39" t="s">
        <v>568</v>
      </c>
      <c r="W1015" s="39" t="s">
        <v>567</v>
      </c>
      <c r="X1015" s="39" t="s">
        <v>566</v>
      </c>
      <c r="Y1015" s="39" t="s">
        <v>1313</v>
      </c>
      <c r="Z1015" s="39" t="s">
        <v>1312</v>
      </c>
      <c r="AA1015" s="39" t="s">
        <v>1125</v>
      </c>
      <c r="AB1015" s="39" t="s">
        <v>562</v>
      </c>
      <c r="AC1015" s="39" t="s">
        <v>1044</v>
      </c>
      <c r="AD1015" s="39" t="s">
        <v>1124</v>
      </c>
      <c r="AE1015" s="39" t="s">
        <v>559</v>
      </c>
      <c r="AF1015" s="39" t="s">
        <v>525</v>
      </c>
      <c r="AG1015" s="39" t="s">
        <v>1019</v>
      </c>
      <c r="AH1015" s="39" t="s">
        <v>1018</v>
      </c>
      <c r="AI1015" s="40">
        <v>100647511</v>
      </c>
      <c r="AJ1015" s="40">
        <v>0</v>
      </c>
      <c r="AK1015" s="40">
        <v>0</v>
      </c>
      <c r="AL1015" s="40">
        <v>100647511</v>
      </c>
      <c r="AM1015" s="40">
        <v>100647511</v>
      </c>
      <c r="AN1015" s="40">
        <v>0</v>
      </c>
      <c r="AO1015" s="39" t="s">
        <v>1926</v>
      </c>
      <c r="AP1015" s="39" t="s">
        <v>573</v>
      </c>
      <c r="AQ1015" s="39" t="s">
        <v>1925</v>
      </c>
      <c r="AR1015" s="39" t="s">
        <v>573</v>
      </c>
      <c r="AS1015" s="38">
        <v>45918</v>
      </c>
    </row>
    <row r="1016" spans="1:45" x14ac:dyDescent="0.2">
      <c r="A1016" s="39" t="s">
        <v>582</v>
      </c>
      <c r="B1016" s="38">
        <v>45658</v>
      </c>
      <c r="C1016" s="38">
        <v>45961</v>
      </c>
      <c r="D1016" s="39" t="s">
        <v>581</v>
      </c>
      <c r="E1016" s="38">
        <v>45918</v>
      </c>
      <c r="F1016" s="39" t="s">
        <v>1317</v>
      </c>
      <c r="G1016" s="39" t="s">
        <v>1316</v>
      </c>
      <c r="H1016" s="39" t="s">
        <v>1015</v>
      </c>
      <c r="I1016" s="38">
        <v>45918</v>
      </c>
      <c r="J1016" s="38">
        <v>46022</v>
      </c>
      <c r="K1016" s="39" t="s">
        <v>1919</v>
      </c>
      <c r="L1016" s="39" t="s">
        <v>1317</v>
      </c>
      <c r="M1016" s="39" t="s">
        <v>1316</v>
      </c>
      <c r="N1016" s="39" t="s">
        <v>1721</v>
      </c>
      <c r="O1016" s="39" t="s">
        <v>1499</v>
      </c>
      <c r="P1016" s="39" t="s">
        <v>1927</v>
      </c>
      <c r="Q1016" s="39" t="s">
        <v>101</v>
      </c>
      <c r="R1016" s="39" t="s">
        <v>102</v>
      </c>
      <c r="S1016" s="39" t="s">
        <v>571</v>
      </c>
      <c r="T1016" s="39" t="s">
        <v>570</v>
      </c>
      <c r="U1016" s="39" t="s">
        <v>569</v>
      </c>
      <c r="V1016" s="39" t="s">
        <v>568</v>
      </c>
      <c r="W1016" s="39" t="s">
        <v>567</v>
      </c>
      <c r="X1016" s="39" t="s">
        <v>566</v>
      </c>
      <c r="Y1016" s="39" t="s">
        <v>1313</v>
      </c>
      <c r="Z1016" s="39" t="s">
        <v>1312</v>
      </c>
      <c r="AA1016" s="39" t="s">
        <v>1125</v>
      </c>
      <c r="AB1016" s="39" t="s">
        <v>562</v>
      </c>
      <c r="AC1016" s="39" t="s">
        <v>1044</v>
      </c>
      <c r="AD1016" s="39" t="s">
        <v>1124</v>
      </c>
      <c r="AE1016" s="39" t="s">
        <v>559</v>
      </c>
      <c r="AF1016" s="39" t="s">
        <v>525</v>
      </c>
      <c r="AG1016" s="39" t="s">
        <v>1019</v>
      </c>
      <c r="AH1016" s="39" t="s">
        <v>1018</v>
      </c>
      <c r="AI1016" s="40">
        <v>23935197</v>
      </c>
      <c r="AJ1016" s="40">
        <v>0</v>
      </c>
      <c r="AK1016" s="40">
        <v>0</v>
      </c>
      <c r="AL1016" s="40">
        <v>23935197</v>
      </c>
      <c r="AM1016" s="40">
        <v>23935197</v>
      </c>
      <c r="AN1016" s="40">
        <v>0</v>
      </c>
      <c r="AO1016" s="39" t="s">
        <v>1926</v>
      </c>
      <c r="AP1016" s="39" t="s">
        <v>580</v>
      </c>
      <c r="AQ1016" s="39" t="s">
        <v>1925</v>
      </c>
      <c r="AR1016" s="39" t="s">
        <v>580</v>
      </c>
      <c r="AS1016" s="38">
        <v>45918</v>
      </c>
    </row>
    <row r="1017" spans="1:45" x14ac:dyDescent="0.2">
      <c r="A1017" s="39" t="s">
        <v>582</v>
      </c>
      <c r="B1017" s="38">
        <v>45658</v>
      </c>
      <c r="C1017" s="38">
        <v>45961</v>
      </c>
      <c r="D1017" s="39" t="s">
        <v>581</v>
      </c>
      <c r="E1017" s="38">
        <v>45918</v>
      </c>
      <c r="F1017" s="39" t="s">
        <v>1317</v>
      </c>
      <c r="G1017" s="39" t="s">
        <v>1316</v>
      </c>
      <c r="H1017" s="39" t="s">
        <v>1015</v>
      </c>
      <c r="I1017" s="38">
        <v>45918</v>
      </c>
      <c r="J1017" s="38">
        <v>46022</v>
      </c>
      <c r="K1017" s="39" t="s">
        <v>1919</v>
      </c>
      <c r="L1017" s="39" t="s">
        <v>1317</v>
      </c>
      <c r="M1017" s="39" t="s">
        <v>1316</v>
      </c>
      <c r="N1017" s="39" t="s">
        <v>1721</v>
      </c>
      <c r="O1017" s="39" t="s">
        <v>1499</v>
      </c>
      <c r="P1017" s="39" t="s">
        <v>1927</v>
      </c>
      <c r="Q1017" s="39" t="s">
        <v>105</v>
      </c>
      <c r="R1017" s="39" t="s">
        <v>106</v>
      </c>
      <c r="S1017" s="39" t="s">
        <v>571</v>
      </c>
      <c r="T1017" s="39" t="s">
        <v>570</v>
      </c>
      <c r="U1017" s="39" t="s">
        <v>569</v>
      </c>
      <c r="V1017" s="39" t="s">
        <v>568</v>
      </c>
      <c r="W1017" s="39" t="s">
        <v>567</v>
      </c>
      <c r="X1017" s="39" t="s">
        <v>566</v>
      </c>
      <c r="Y1017" s="39" t="s">
        <v>1313</v>
      </c>
      <c r="Z1017" s="39" t="s">
        <v>1312</v>
      </c>
      <c r="AA1017" s="39" t="s">
        <v>1125</v>
      </c>
      <c r="AB1017" s="39" t="s">
        <v>562</v>
      </c>
      <c r="AC1017" s="39" t="s">
        <v>1044</v>
      </c>
      <c r="AD1017" s="39" t="s">
        <v>1124</v>
      </c>
      <c r="AE1017" s="39" t="s">
        <v>559</v>
      </c>
      <c r="AF1017" s="39" t="s">
        <v>525</v>
      </c>
      <c r="AG1017" s="39" t="s">
        <v>1019</v>
      </c>
      <c r="AH1017" s="39" t="s">
        <v>1018</v>
      </c>
      <c r="AI1017" s="40">
        <v>161370</v>
      </c>
      <c r="AJ1017" s="40">
        <v>0</v>
      </c>
      <c r="AK1017" s="40">
        <v>0</v>
      </c>
      <c r="AL1017" s="40">
        <v>161370</v>
      </c>
      <c r="AM1017" s="40">
        <v>161370</v>
      </c>
      <c r="AN1017" s="40">
        <v>0</v>
      </c>
      <c r="AO1017" s="39" t="s">
        <v>1926</v>
      </c>
      <c r="AP1017" s="39" t="s">
        <v>600</v>
      </c>
      <c r="AQ1017" s="39" t="s">
        <v>1925</v>
      </c>
      <c r="AR1017" s="39" t="s">
        <v>600</v>
      </c>
      <c r="AS1017" s="38">
        <v>45918</v>
      </c>
    </row>
    <row r="1018" spans="1:45" x14ac:dyDescent="0.2">
      <c r="A1018" s="39" t="s">
        <v>582</v>
      </c>
      <c r="B1018" s="38">
        <v>45658</v>
      </c>
      <c r="C1018" s="38">
        <v>45961</v>
      </c>
      <c r="D1018" s="39" t="s">
        <v>581</v>
      </c>
      <c r="E1018" s="38">
        <v>45918</v>
      </c>
      <c r="F1018" s="39" t="s">
        <v>1317</v>
      </c>
      <c r="G1018" s="39" t="s">
        <v>1316</v>
      </c>
      <c r="H1018" s="39" t="s">
        <v>1015</v>
      </c>
      <c r="I1018" s="38">
        <v>45918</v>
      </c>
      <c r="J1018" s="38">
        <v>46022</v>
      </c>
      <c r="K1018" s="39" t="s">
        <v>1919</v>
      </c>
      <c r="L1018" s="39" t="s">
        <v>1317</v>
      </c>
      <c r="M1018" s="39" t="s">
        <v>1316</v>
      </c>
      <c r="N1018" s="39" t="s">
        <v>1721</v>
      </c>
      <c r="O1018" s="39" t="s">
        <v>1499</v>
      </c>
      <c r="P1018" s="39" t="s">
        <v>1927</v>
      </c>
      <c r="Q1018" s="39" t="s">
        <v>541</v>
      </c>
      <c r="R1018" s="39" t="s">
        <v>542</v>
      </c>
      <c r="S1018" s="39" t="s">
        <v>571</v>
      </c>
      <c r="T1018" s="39" t="s">
        <v>570</v>
      </c>
      <c r="U1018" s="39" t="s">
        <v>569</v>
      </c>
      <c r="V1018" s="39" t="s">
        <v>568</v>
      </c>
      <c r="W1018" s="39" t="s">
        <v>567</v>
      </c>
      <c r="X1018" s="39" t="s">
        <v>566</v>
      </c>
      <c r="Y1018" s="39" t="s">
        <v>1313</v>
      </c>
      <c r="Z1018" s="39" t="s">
        <v>1312</v>
      </c>
      <c r="AA1018" s="39" t="s">
        <v>1125</v>
      </c>
      <c r="AB1018" s="39" t="s">
        <v>562</v>
      </c>
      <c r="AC1018" s="39" t="s">
        <v>1044</v>
      </c>
      <c r="AD1018" s="39" t="s">
        <v>1124</v>
      </c>
      <c r="AE1018" s="39" t="s">
        <v>559</v>
      </c>
      <c r="AF1018" s="39" t="s">
        <v>525</v>
      </c>
      <c r="AG1018" s="39" t="s">
        <v>1019</v>
      </c>
      <c r="AH1018" s="39" t="s">
        <v>1018</v>
      </c>
      <c r="AI1018" s="40">
        <v>15034311</v>
      </c>
      <c r="AJ1018" s="40">
        <v>0</v>
      </c>
      <c r="AK1018" s="40">
        <v>0</v>
      </c>
      <c r="AL1018" s="40">
        <v>15034311</v>
      </c>
      <c r="AM1018" s="40">
        <v>15034311</v>
      </c>
      <c r="AN1018" s="40">
        <v>0</v>
      </c>
      <c r="AO1018" s="39" t="s">
        <v>1926</v>
      </c>
      <c r="AP1018" s="39" t="s">
        <v>625</v>
      </c>
      <c r="AQ1018" s="39" t="s">
        <v>1925</v>
      </c>
      <c r="AR1018" s="39" t="s">
        <v>625</v>
      </c>
      <c r="AS1018" s="38">
        <v>45918</v>
      </c>
    </row>
    <row r="1019" spans="1:45" x14ac:dyDescent="0.2">
      <c r="A1019" s="39" t="s">
        <v>582</v>
      </c>
      <c r="B1019" s="38">
        <v>45658</v>
      </c>
      <c r="C1019" s="38">
        <v>45961</v>
      </c>
      <c r="D1019" s="39" t="s">
        <v>581</v>
      </c>
      <c r="E1019" s="38">
        <v>45918</v>
      </c>
      <c r="F1019" s="39" t="s">
        <v>1317</v>
      </c>
      <c r="G1019" s="39" t="s">
        <v>1316</v>
      </c>
      <c r="H1019" s="39" t="s">
        <v>1924</v>
      </c>
      <c r="I1019" s="38">
        <v>45918</v>
      </c>
      <c r="J1019" s="38">
        <v>46022</v>
      </c>
      <c r="K1019" s="39" t="s">
        <v>1919</v>
      </c>
      <c r="L1019" s="39" t="s">
        <v>1317</v>
      </c>
      <c r="M1019" s="39" t="s">
        <v>1316</v>
      </c>
      <c r="N1019" s="39" t="s">
        <v>1714</v>
      </c>
      <c r="O1019" s="39" t="s">
        <v>1758</v>
      </c>
      <c r="P1019" s="39" t="s">
        <v>1923</v>
      </c>
      <c r="Q1019" s="39" t="s">
        <v>78</v>
      </c>
      <c r="R1019" s="39" t="s">
        <v>79</v>
      </c>
      <c r="S1019" s="39" t="s">
        <v>571</v>
      </c>
      <c r="T1019" s="39" t="s">
        <v>570</v>
      </c>
      <c r="U1019" s="39" t="s">
        <v>569</v>
      </c>
      <c r="V1019" s="39" t="s">
        <v>568</v>
      </c>
      <c r="W1019" s="39" t="s">
        <v>567</v>
      </c>
      <c r="X1019" s="39" t="s">
        <v>566</v>
      </c>
      <c r="Y1019" s="39" t="s">
        <v>1313</v>
      </c>
      <c r="Z1019" s="39" t="s">
        <v>1312</v>
      </c>
      <c r="AA1019" s="39" t="s">
        <v>1125</v>
      </c>
      <c r="AB1019" s="39" t="s">
        <v>562</v>
      </c>
      <c r="AC1019" s="39" t="s">
        <v>1044</v>
      </c>
      <c r="AD1019" s="39" t="s">
        <v>1124</v>
      </c>
      <c r="AE1019" s="39" t="s">
        <v>559</v>
      </c>
      <c r="AF1019" s="39" t="s">
        <v>525</v>
      </c>
      <c r="AG1019" s="39" t="s">
        <v>1019</v>
      </c>
      <c r="AH1019" s="39" t="s">
        <v>1018</v>
      </c>
      <c r="AI1019" s="40">
        <v>3605088</v>
      </c>
      <c r="AJ1019" s="40">
        <v>0</v>
      </c>
      <c r="AK1019" s="40">
        <v>0</v>
      </c>
      <c r="AL1019" s="40">
        <v>3605088</v>
      </c>
      <c r="AM1019" s="40">
        <v>3605088</v>
      </c>
      <c r="AN1019" s="40">
        <v>0</v>
      </c>
      <c r="AO1019" s="39" t="s">
        <v>1922</v>
      </c>
      <c r="AP1019" s="39" t="s">
        <v>554</v>
      </c>
      <c r="AQ1019" s="39" t="s">
        <v>1921</v>
      </c>
      <c r="AR1019" s="39" t="s">
        <v>554</v>
      </c>
      <c r="AS1019" s="38">
        <v>45918</v>
      </c>
    </row>
    <row r="1020" spans="1:45" x14ac:dyDescent="0.2">
      <c r="A1020" s="39" t="s">
        <v>582</v>
      </c>
      <c r="B1020" s="38">
        <v>45658</v>
      </c>
      <c r="C1020" s="38">
        <v>45961</v>
      </c>
      <c r="D1020" s="39" t="s">
        <v>581</v>
      </c>
      <c r="E1020" s="38">
        <v>45919</v>
      </c>
      <c r="F1020" s="39" t="s">
        <v>580</v>
      </c>
      <c r="G1020" s="39" t="s">
        <v>579</v>
      </c>
      <c r="H1020" s="39" t="s">
        <v>1920</v>
      </c>
      <c r="I1020" s="38">
        <v>45918</v>
      </c>
      <c r="J1020" s="38">
        <v>46022</v>
      </c>
      <c r="K1020" s="39" t="s">
        <v>1919</v>
      </c>
      <c r="L1020" s="39" t="s">
        <v>576</v>
      </c>
      <c r="M1020" s="39" t="s">
        <v>575</v>
      </c>
      <c r="N1020" s="39" t="s">
        <v>1918</v>
      </c>
      <c r="O1020" s="39" t="s">
        <v>1773</v>
      </c>
      <c r="P1020" s="39" t="s">
        <v>1917</v>
      </c>
      <c r="Q1020" s="39" t="s">
        <v>421</v>
      </c>
      <c r="R1020" s="39" t="s">
        <v>422</v>
      </c>
      <c r="S1020" s="39" t="s">
        <v>571</v>
      </c>
      <c r="T1020" s="39" t="s">
        <v>570</v>
      </c>
      <c r="U1020" s="39" t="s">
        <v>569</v>
      </c>
      <c r="V1020" s="39" t="s">
        <v>568</v>
      </c>
      <c r="W1020" s="39" t="s">
        <v>567</v>
      </c>
      <c r="X1020" s="39" t="s">
        <v>566</v>
      </c>
      <c r="Y1020" s="39" t="s">
        <v>636</v>
      </c>
      <c r="Z1020" s="39" t="s">
        <v>635</v>
      </c>
      <c r="AA1020" s="39" t="s">
        <v>1916</v>
      </c>
      <c r="AB1020" s="39" t="s">
        <v>562</v>
      </c>
      <c r="AC1020" s="39" t="s">
        <v>1915</v>
      </c>
      <c r="AD1020" s="39" t="s">
        <v>1914</v>
      </c>
      <c r="AE1020" s="39" t="s">
        <v>559</v>
      </c>
      <c r="AF1020" s="39" t="s">
        <v>525</v>
      </c>
      <c r="AG1020" s="39" t="s">
        <v>699</v>
      </c>
      <c r="AH1020" s="39" t="s">
        <v>698</v>
      </c>
      <c r="AI1020" s="40">
        <v>6850000</v>
      </c>
      <c r="AJ1020" s="40">
        <v>0</v>
      </c>
      <c r="AK1020" s="40">
        <v>0</v>
      </c>
      <c r="AL1020" s="40">
        <v>6850000</v>
      </c>
      <c r="AM1020" s="40">
        <v>0</v>
      </c>
      <c r="AN1020" s="40">
        <v>6850000</v>
      </c>
      <c r="AO1020" s="39" t="s">
        <v>1913</v>
      </c>
      <c r="AP1020" s="39" t="s">
        <v>554</v>
      </c>
      <c r="AQ1020" s="39" t="s">
        <v>1912</v>
      </c>
      <c r="AR1020" s="39" t="s">
        <v>554</v>
      </c>
      <c r="AS1020" s="38">
        <v>45919</v>
      </c>
    </row>
    <row r="1021" spans="1:45" x14ac:dyDescent="0.2">
      <c r="A1021" s="39" t="s">
        <v>582</v>
      </c>
      <c r="B1021" s="38">
        <v>45658</v>
      </c>
      <c r="C1021" s="38">
        <v>45961</v>
      </c>
      <c r="D1021" s="39" t="s">
        <v>581</v>
      </c>
      <c r="E1021" s="38">
        <v>45919</v>
      </c>
      <c r="F1021" s="39" t="s">
        <v>580</v>
      </c>
      <c r="G1021" s="39" t="s">
        <v>579</v>
      </c>
      <c r="H1021" s="39" t="s">
        <v>1911</v>
      </c>
      <c r="I1021" s="38">
        <v>45919</v>
      </c>
      <c r="J1021" s="38">
        <v>46022</v>
      </c>
      <c r="K1021" s="39" t="s">
        <v>1906</v>
      </c>
      <c r="L1021" s="39" t="s">
        <v>576</v>
      </c>
      <c r="M1021" s="39" t="s">
        <v>575</v>
      </c>
      <c r="N1021" s="39" t="s">
        <v>1834</v>
      </c>
      <c r="O1021" s="39" t="s">
        <v>1910</v>
      </c>
      <c r="P1021" s="39" t="s">
        <v>1909</v>
      </c>
      <c r="Q1021" s="39" t="s">
        <v>720</v>
      </c>
      <c r="R1021" s="39" t="s">
        <v>512</v>
      </c>
      <c r="S1021" s="39" t="s">
        <v>571</v>
      </c>
      <c r="T1021" s="39" t="s">
        <v>570</v>
      </c>
      <c r="U1021" s="39" t="s">
        <v>707</v>
      </c>
      <c r="V1021" s="39" t="s">
        <v>706</v>
      </c>
      <c r="W1021" s="39" t="s">
        <v>719</v>
      </c>
      <c r="X1021" s="39" t="s">
        <v>704</v>
      </c>
      <c r="Y1021" s="39" t="s">
        <v>596</v>
      </c>
      <c r="Z1021" s="39" t="s">
        <v>692</v>
      </c>
      <c r="AA1021" s="39" t="s">
        <v>1904</v>
      </c>
      <c r="AB1021" s="39" t="s">
        <v>702</v>
      </c>
      <c r="AC1021" s="39" t="s">
        <v>1903</v>
      </c>
      <c r="AD1021" s="39" t="s">
        <v>1902</v>
      </c>
      <c r="AE1021" s="39" t="s">
        <v>559</v>
      </c>
      <c r="AF1021" s="39" t="s">
        <v>525</v>
      </c>
      <c r="AG1021" s="39" t="s">
        <v>699</v>
      </c>
      <c r="AH1021" s="39" t="s">
        <v>698</v>
      </c>
      <c r="AI1021" s="40">
        <v>17338333</v>
      </c>
      <c r="AJ1021" s="40">
        <v>17338333</v>
      </c>
      <c r="AK1021" s="40">
        <v>0</v>
      </c>
      <c r="AL1021" s="40">
        <v>0</v>
      </c>
      <c r="AM1021" s="40">
        <v>0</v>
      </c>
      <c r="AN1021" s="40">
        <v>0</v>
      </c>
      <c r="AO1021" s="39" t="s">
        <v>1908</v>
      </c>
      <c r="AP1021" s="39" t="s">
        <v>554</v>
      </c>
      <c r="AQ1021" s="39" t="s">
        <v>1900</v>
      </c>
      <c r="AR1021" s="39" t="s">
        <v>554</v>
      </c>
      <c r="AS1021" s="38">
        <v>45919</v>
      </c>
    </row>
    <row r="1022" spans="1:45" x14ac:dyDescent="0.2">
      <c r="A1022" s="39" t="s">
        <v>582</v>
      </c>
      <c r="B1022" s="38">
        <v>45658</v>
      </c>
      <c r="C1022" s="38">
        <v>45961</v>
      </c>
      <c r="D1022" s="39" t="s">
        <v>581</v>
      </c>
      <c r="E1022" s="38">
        <v>45919</v>
      </c>
      <c r="F1022" s="39" t="s">
        <v>580</v>
      </c>
      <c r="G1022" s="39" t="s">
        <v>579</v>
      </c>
      <c r="H1022" s="39" t="s">
        <v>1907</v>
      </c>
      <c r="I1022" s="38">
        <v>45919</v>
      </c>
      <c r="J1022" s="38">
        <v>46022</v>
      </c>
      <c r="K1022" s="39" t="s">
        <v>1906</v>
      </c>
      <c r="L1022" s="39" t="s">
        <v>576</v>
      </c>
      <c r="M1022" s="39" t="s">
        <v>575</v>
      </c>
      <c r="N1022" s="39" t="s">
        <v>1834</v>
      </c>
      <c r="O1022" s="39" t="s">
        <v>1644</v>
      </c>
      <c r="P1022" s="39" t="s">
        <v>1905</v>
      </c>
      <c r="Q1022" s="39" t="s">
        <v>720</v>
      </c>
      <c r="R1022" s="39" t="s">
        <v>512</v>
      </c>
      <c r="S1022" s="39" t="s">
        <v>571</v>
      </c>
      <c r="T1022" s="39" t="s">
        <v>570</v>
      </c>
      <c r="U1022" s="39" t="s">
        <v>707</v>
      </c>
      <c r="V1022" s="39" t="s">
        <v>706</v>
      </c>
      <c r="W1022" s="39" t="s">
        <v>719</v>
      </c>
      <c r="X1022" s="39" t="s">
        <v>704</v>
      </c>
      <c r="Y1022" s="39" t="s">
        <v>596</v>
      </c>
      <c r="Z1022" s="39" t="s">
        <v>692</v>
      </c>
      <c r="AA1022" s="39" t="s">
        <v>1904</v>
      </c>
      <c r="AB1022" s="39" t="s">
        <v>702</v>
      </c>
      <c r="AC1022" s="39" t="s">
        <v>1903</v>
      </c>
      <c r="AD1022" s="39" t="s">
        <v>1902</v>
      </c>
      <c r="AE1022" s="39" t="s">
        <v>559</v>
      </c>
      <c r="AF1022" s="39" t="s">
        <v>525</v>
      </c>
      <c r="AG1022" s="39" t="s">
        <v>699</v>
      </c>
      <c r="AH1022" s="39" t="s">
        <v>698</v>
      </c>
      <c r="AI1022" s="40">
        <v>17338333</v>
      </c>
      <c r="AJ1022" s="40">
        <v>0</v>
      </c>
      <c r="AK1022" s="40">
        <v>0</v>
      </c>
      <c r="AL1022" s="40">
        <v>17338333</v>
      </c>
      <c r="AM1022" s="40">
        <v>1888333</v>
      </c>
      <c r="AN1022" s="40">
        <v>15450000</v>
      </c>
      <c r="AO1022" s="39" t="s">
        <v>1901</v>
      </c>
      <c r="AP1022" s="39" t="s">
        <v>554</v>
      </c>
      <c r="AQ1022" s="39" t="s">
        <v>1900</v>
      </c>
      <c r="AR1022" s="39" t="s">
        <v>554</v>
      </c>
      <c r="AS1022" s="38">
        <v>45919</v>
      </c>
    </row>
    <row r="1023" spans="1:45" x14ac:dyDescent="0.2">
      <c r="A1023" s="39" t="s">
        <v>582</v>
      </c>
      <c r="B1023" s="38">
        <v>45658</v>
      </c>
      <c r="C1023" s="38">
        <v>45961</v>
      </c>
      <c r="D1023" s="39" t="s">
        <v>581</v>
      </c>
      <c r="E1023" s="38">
        <v>45923</v>
      </c>
      <c r="F1023" s="39" t="s">
        <v>671</v>
      </c>
      <c r="G1023" s="39" t="s">
        <v>1030</v>
      </c>
      <c r="H1023" s="39" t="s">
        <v>1899</v>
      </c>
      <c r="I1023" s="38">
        <v>45923</v>
      </c>
      <c r="J1023" s="38">
        <v>46022</v>
      </c>
      <c r="K1023" s="39" t="s">
        <v>1884</v>
      </c>
      <c r="L1023" s="39" t="s">
        <v>576</v>
      </c>
      <c r="M1023" s="39" t="s">
        <v>575</v>
      </c>
      <c r="N1023" s="39" t="s">
        <v>1726</v>
      </c>
      <c r="O1023" s="39" t="s">
        <v>1635</v>
      </c>
      <c r="P1023" s="39" t="s">
        <v>1898</v>
      </c>
      <c r="Q1023" s="39" t="s">
        <v>449</v>
      </c>
      <c r="R1023" s="39" t="s">
        <v>450</v>
      </c>
      <c r="S1023" s="39" t="s">
        <v>571</v>
      </c>
      <c r="T1023" s="39" t="s">
        <v>570</v>
      </c>
      <c r="U1023" s="39" t="s">
        <v>569</v>
      </c>
      <c r="V1023" s="39" t="s">
        <v>568</v>
      </c>
      <c r="W1023" s="39" t="s">
        <v>567</v>
      </c>
      <c r="X1023" s="39" t="s">
        <v>566</v>
      </c>
      <c r="Y1023" s="39" t="s">
        <v>596</v>
      </c>
      <c r="Z1023" s="39" t="s">
        <v>692</v>
      </c>
      <c r="AA1023" s="39" t="s">
        <v>1897</v>
      </c>
      <c r="AB1023" s="39" t="s">
        <v>562</v>
      </c>
      <c r="AC1023" s="39" t="s">
        <v>1896</v>
      </c>
      <c r="AD1023" s="39" t="s">
        <v>1895</v>
      </c>
      <c r="AE1023" s="39" t="s">
        <v>559</v>
      </c>
      <c r="AF1023" s="39" t="s">
        <v>525</v>
      </c>
      <c r="AG1023" s="39" t="s">
        <v>1019</v>
      </c>
      <c r="AH1023" s="39" t="s">
        <v>1018</v>
      </c>
      <c r="AI1023" s="40">
        <v>2250000</v>
      </c>
      <c r="AJ1023" s="40">
        <v>0</v>
      </c>
      <c r="AK1023" s="40">
        <v>0</v>
      </c>
      <c r="AL1023" s="40">
        <v>2250000</v>
      </c>
      <c r="AM1023" s="40">
        <v>2250000</v>
      </c>
      <c r="AN1023" s="40">
        <v>0</v>
      </c>
      <c r="AO1023" s="39" t="s">
        <v>1894</v>
      </c>
      <c r="AP1023" s="39" t="s">
        <v>554</v>
      </c>
      <c r="AQ1023" s="39" t="s">
        <v>1893</v>
      </c>
      <c r="AR1023" s="39" t="s">
        <v>554</v>
      </c>
      <c r="AS1023" s="38">
        <v>45923</v>
      </c>
    </row>
    <row r="1024" spans="1:45" x14ac:dyDescent="0.2">
      <c r="A1024" s="39" t="s">
        <v>582</v>
      </c>
      <c r="B1024" s="38">
        <v>45658</v>
      </c>
      <c r="C1024" s="38">
        <v>45961</v>
      </c>
      <c r="D1024" s="39" t="s">
        <v>581</v>
      </c>
      <c r="E1024" s="38">
        <v>45923</v>
      </c>
      <c r="F1024" s="39" t="s">
        <v>580</v>
      </c>
      <c r="G1024" s="39" t="s">
        <v>579</v>
      </c>
      <c r="H1024" s="39" t="s">
        <v>1892</v>
      </c>
      <c r="I1024" s="38">
        <v>45923</v>
      </c>
      <c r="J1024" s="38">
        <v>46022</v>
      </c>
      <c r="K1024" s="39" t="s">
        <v>1884</v>
      </c>
      <c r="L1024" s="39" t="s">
        <v>576</v>
      </c>
      <c r="M1024" s="39" t="s">
        <v>575</v>
      </c>
      <c r="N1024" s="39" t="s">
        <v>1843</v>
      </c>
      <c r="O1024" s="39" t="s">
        <v>1347</v>
      </c>
      <c r="P1024" s="39" t="s">
        <v>1891</v>
      </c>
      <c r="Q1024" s="39" t="s">
        <v>720</v>
      </c>
      <c r="R1024" s="39" t="s">
        <v>512</v>
      </c>
      <c r="S1024" s="39" t="s">
        <v>571</v>
      </c>
      <c r="T1024" s="39" t="s">
        <v>570</v>
      </c>
      <c r="U1024" s="39" t="s">
        <v>707</v>
      </c>
      <c r="V1024" s="39" t="s">
        <v>706</v>
      </c>
      <c r="W1024" s="39" t="s">
        <v>719</v>
      </c>
      <c r="X1024" s="39" t="s">
        <v>704</v>
      </c>
      <c r="Y1024" s="39" t="s">
        <v>596</v>
      </c>
      <c r="Z1024" s="39" t="s">
        <v>692</v>
      </c>
      <c r="AA1024" s="39" t="s">
        <v>1890</v>
      </c>
      <c r="AB1024" s="39" t="s">
        <v>702</v>
      </c>
      <c r="AC1024" s="39" t="s">
        <v>1889</v>
      </c>
      <c r="AD1024" s="39" t="s">
        <v>1888</v>
      </c>
      <c r="AE1024" s="39" t="s">
        <v>559</v>
      </c>
      <c r="AF1024" s="39" t="s">
        <v>525</v>
      </c>
      <c r="AG1024" s="39" t="s">
        <v>699</v>
      </c>
      <c r="AH1024" s="39" t="s">
        <v>698</v>
      </c>
      <c r="AI1024" s="40">
        <v>30766100</v>
      </c>
      <c r="AJ1024" s="40">
        <v>0</v>
      </c>
      <c r="AK1024" s="40">
        <v>0</v>
      </c>
      <c r="AL1024" s="40">
        <v>30766100</v>
      </c>
      <c r="AM1024" s="40">
        <v>3883100</v>
      </c>
      <c r="AN1024" s="40">
        <v>26883000</v>
      </c>
      <c r="AO1024" s="39" t="s">
        <v>1887</v>
      </c>
      <c r="AP1024" s="39" t="s">
        <v>554</v>
      </c>
      <c r="AQ1024" s="39" t="s">
        <v>1886</v>
      </c>
      <c r="AR1024" s="39" t="s">
        <v>554</v>
      </c>
      <c r="AS1024" s="38">
        <v>45923</v>
      </c>
    </row>
    <row r="1025" spans="1:45" x14ac:dyDescent="0.2">
      <c r="A1025" s="39" t="s">
        <v>582</v>
      </c>
      <c r="B1025" s="38">
        <v>45658</v>
      </c>
      <c r="C1025" s="38">
        <v>45961</v>
      </c>
      <c r="D1025" s="39" t="s">
        <v>581</v>
      </c>
      <c r="E1025" s="38">
        <v>45923</v>
      </c>
      <c r="F1025" s="39" t="s">
        <v>1317</v>
      </c>
      <c r="G1025" s="39" t="s">
        <v>1316</v>
      </c>
      <c r="H1025" s="39" t="s">
        <v>1885</v>
      </c>
      <c r="I1025" s="38">
        <v>45923</v>
      </c>
      <c r="J1025" s="38">
        <v>46022</v>
      </c>
      <c r="K1025" s="39" t="s">
        <v>1884</v>
      </c>
      <c r="L1025" s="39" t="s">
        <v>1317</v>
      </c>
      <c r="M1025" s="39" t="s">
        <v>1316</v>
      </c>
      <c r="N1025" s="39" t="s">
        <v>1643</v>
      </c>
      <c r="O1025" s="39" t="s">
        <v>1844</v>
      </c>
      <c r="P1025" s="39" t="s">
        <v>1883</v>
      </c>
      <c r="Q1025" s="39" t="s">
        <v>66</v>
      </c>
      <c r="R1025" s="39" t="s">
        <v>67</v>
      </c>
      <c r="S1025" s="39" t="s">
        <v>571</v>
      </c>
      <c r="T1025" s="39" t="s">
        <v>570</v>
      </c>
      <c r="U1025" s="39" t="s">
        <v>569</v>
      </c>
      <c r="V1025" s="39" t="s">
        <v>568</v>
      </c>
      <c r="W1025" s="39" t="s">
        <v>567</v>
      </c>
      <c r="X1025" s="39" t="s">
        <v>566</v>
      </c>
      <c r="Y1025" s="39" t="s">
        <v>1313</v>
      </c>
      <c r="Z1025" s="39" t="s">
        <v>1312</v>
      </c>
      <c r="AA1025" s="39" t="s">
        <v>1125</v>
      </c>
      <c r="AB1025" s="39" t="s">
        <v>562</v>
      </c>
      <c r="AC1025" s="39" t="s">
        <v>1044</v>
      </c>
      <c r="AD1025" s="39" t="s">
        <v>1124</v>
      </c>
      <c r="AE1025" s="39" t="s">
        <v>559</v>
      </c>
      <c r="AF1025" s="39" t="s">
        <v>525</v>
      </c>
      <c r="AG1025" s="39" t="s">
        <v>1019</v>
      </c>
      <c r="AH1025" s="39" t="s">
        <v>1018</v>
      </c>
      <c r="AI1025" s="40">
        <v>1134362</v>
      </c>
      <c r="AJ1025" s="40">
        <v>0</v>
      </c>
      <c r="AK1025" s="40">
        <v>0</v>
      </c>
      <c r="AL1025" s="40">
        <v>1134362</v>
      </c>
      <c r="AM1025" s="40">
        <v>1134362</v>
      </c>
      <c r="AN1025" s="40">
        <v>0</v>
      </c>
      <c r="AO1025" s="39" t="s">
        <v>1882</v>
      </c>
      <c r="AP1025" s="39" t="s">
        <v>554</v>
      </c>
      <c r="AQ1025" s="39" t="s">
        <v>1881</v>
      </c>
      <c r="AR1025" s="39" t="s">
        <v>554</v>
      </c>
      <c r="AS1025" s="38">
        <v>45923</v>
      </c>
    </row>
    <row r="1026" spans="1:45" x14ac:dyDescent="0.2">
      <c r="A1026" s="39" t="s">
        <v>582</v>
      </c>
      <c r="B1026" s="38">
        <v>45658</v>
      </c>
      <c r="C1026" s="38">
        <v>45961</v>
      </c>
      <c r="D1026" s="39" t="s">
        <v>581</v>
      </c>
      <c r="E1026" s="38">
        <v>45923</v>
      </c>
      <c r="F1026" s="39" t="s">
        <v>1317</v>
      </c>
      <c r="G1026" s="39" t="s">
        <v>1316</v>
      </c>
      <c r="H1026" s="39" t="s">
        <v>1885</v>
      </c>
      <c r="I1026" s="38">
        <v>45923</v>
      </c>
      <c r="J1026" s="38">
        <v>46022</v>
      </c>
      <c r="K1026" s="39" t="s">
        <v>1884</v>
      </c>
      <c r="L1026" s="39" t="s">
        <v>1317</v>
      </c>
      <c r="M1026" s="39" t="s">
        <v>1316</v>
      </c>
      <c r="N1026" s="39" t="s">
        <v>1643</v>
      </c>
      <c r="O1026" s="39" t="s">
        <v>1844</v>
      </c>
      <c r="P1026" s="39" t="s">
        <v>1883</v>
      </c>
      <c r="Q1026" s="39" t="s">
        <v>68</v>
      </c>
      <c r="R1026" s="39" t="s">
        <v>69</v>
      </c>
      <c r="S1026" s="39" t="s">
        <v>571</v>
      </c>
      <c r="T1026" s="39" t="s">
        <v>570</v>
      </c>
      <c r="U1026" s="39" t="s">
        <v>569</v>
      </c>
      <c r="V1026" s="39" t="s">
        <v>568</v>
      </c>
      <c r="W1026" s="39" t="s">
        <v>567</v>
      </c>
      <c r="X1026" s="39" t="s">
        <v>566</v>
      </c>
      <c r="Y1026" s="39" t="s">
        <v>1313</v>
      </c>
      <c r="Z1026" s="39" t="s">
        <v>1312</v>
      </c>
      <c r="AA1026" s="39" t="s">
        <v>1125</v>
      </c>
      <c r="AB1026" s="39" t="s">
        <v>562</v>
      </c>
      <c r="AC1026" s="39" t="s">
        <v>1044</v>
      </c>
      <c r="AD1026" s="39" t="s">
        <v>1124</v>
      </c>
      <c r="AE1026" s="39" t="s">
        <v>559</v>
      </c>
      <c r="AF1026" s="39" t="s">
        <v>525</v>
      </c>
      <c r="AG1026" s="39" t="s">
        <v>1019</v>
      </c>
      <c r="AH1026" s="39" t="s">
        <v>1018</v>
      </c>
      <c r="AI1026" s="40">
        <v>154700</v>
      </c>
      <c r="AJ1026" s="40">
        <v>0</v>
      </c>
      <c r="AK1026" s="40">
        <v>0</v>
      </c>
      <c r="AL1026" s="40">
        <v>154700</v>
      </c>
      <c r="AM1026" s="40">
        <v>154700</v>
      </c>
      <c r="AN1026" s="40">
        <v>0</v>
      </c>
      <c r="AO1026" s="39" t="s">
        <v>1882</v>
      </c>
      <c r="AP1026" s="39" t="s">
        <v>629</v>
      </c>
      <c r="AQ1026" s="39" t="s">
        <v>1881</v>
      </c>
      <c r="AR1026" s="39" t="s">
        <v>629</v>
      </c>
      <c r="AS1026" s="38">
        <v>45923</v>
      </c>
    </row>
    <row r="1027" spans="1:45" x14ac:dyDescent="0.2">
      <c r="A1027" s="39" t="s">
        <v>582</v>
      </c>
      <c r="B1027" s="38">
        <v>45658</v>
      </c>
      <c r="C1027" s="38">
        <v>45961</v>
      </c>
      <c r="D1027" s="39" t="s">
        <v>581</v>
      </c>
      <c r="E1027" s="38">
        <v>45923</v>
      </c>
      <c r="F1027" s="39" t="s">
        <v>1317</v>
      </c>
      <c r="G1027" s="39" t="s">
        <v>1316</v>
      </c>
      <c r="H1027" s="39" t="s">
        <v>1885</v>
      </c>
      <c r="I1027" s="38">
        <v>45923</v>
      </c>
      <c r="J1027" s="38">
        <v>46022</v>
      </c>
      <c r="K1027" s="39" t="s">
        <v>1884</v>
      </c>
      <c r="L1027" s="39" t="s">
        <v>1317</v>
      </c>
      <c r="M1027" s="39" t="s">
        <v>1316</v>
      </c>
      <c r="N1027" s="39" t="s">
        <v>1643</v>
      </c>
      <c r="O1027" s="39" t="s">
        <v>1844</v>
      </c>
      <c r="P1027" s="39" t="s">
        <v>1883</v>
      </c>
      <c r="Q1027" s="39" t="s">
        <v>74</v>
      </c>
      <c r="R1027" s="39" t="s">
        <v>75</v>
      </c>
      <c r="S1027" s="39" t="s">
        <v>571</v>
      </c>
      <c r="T1027" s="39" t="s">
        <v>570</v>
      </c>
      <c r="U1027" s="39" t="s">
        <v>569</v>
      </c>
      <c r="V1027" s="39" t="s">
        <v>568</v>
      </c>
      <c r="W1027" s="39" t="s">
        <v>567</v>
      </c>
      <c r="X1027" s="39" t="s">
        <v>566</v>
      </c>
      <c r="Y1027" s="39" t="s">
        <v>1313</v>
      </c>
      <c r="Z1027" s="39" t="s">
        <v>1312</v>
      </c>
      <c r="AA1027" s="39" t="s">
        <v>1125</v>
      </c>
      <c r="AB1027" s="39" t="s">
        <v>562</v>
      </c>
      <c r="AC1027" s="39" t="s">
        <v>1044</v>
      </c>
      <c r="AD1027" s="39" t="s">
        <v>1124</v>
      </c>
      <c r="AE1027" s="39" t="s">
        <v>559</v>
      </c>
      <c r="AF1027" s="39" t="s">
        <v>525</v>
      </c>
      <c r="AG1027" s="39" t="s">
        <v>1019</v>
      </c>
      <c r="AH1027" s="39" t="s">
        <v>1018</v>
      </c>
      <c r="AI1027" s="40">
        <v>927238</v>
      </c>
      <c r="AJ1027" s="40">
        <v>0</v>
      </c>
      <c r="AK1027" s="40">
        <v>0</v>
      </c>
      <c r="AL1027" s="40">
        <v>927238</v>
      </c>
      <c r="AM1027" s="40">
        <v>927238</v>
      </c>
      <c r="AN1027" s="40">
        <v>0</v>
      </c>
      <c r="AO1027" s="39" t="s">
        <v>1882</v>
      </c>
      <c r="AP1027" s="39" t="s">
        <v>628</v>
      </c>
      <c r="AQ1027" s="39" t="s">
        <v>1881</v>
      </c>
      <c r="AR1027" s="39" t="s">
        <v>628</v>
      </c>
      <c r="AS1027" s="38">
        <v>45923</v>
      </c>
    </row>
    <row r="1028" spans="1:45" x14ac:dyDescent="0.2">
      <c r="A1028" s="39" t="s">
        <v>582</v>
      </c>
      <c r="B1028" s="38">
        <v>45658</v>
      </c>
      <c r="C1028" s="38">
        <v>45961</v>
      </c>
      <c r="D1028" s="39" t="s">
        <v>581</v>
      </c>
      <c r="E1028" s="38">
        <v>45923</v>
      </c>
      <c r="F1028" s="39" t="s">
        <v>1317</v>
      </c>
      <c r="G1028" s="39" t="s">
        <v>1316</v>
      </c>
      <c r="H1028" s="39" t="s">
        <v>1885</v>
      </c>
      <c r="I1028" s="38">
        <v>45923</v>
      </c>
      <c r="J1028" s="38">
        <v>46022</v>
      </c>
      <c r="K1028" s="39" t="s">
        <v>1884</v>
      </c>
      <c r="L1028" s="39" t="s">
        <v>1317</v>
      </c>
      <c r="M1028" s="39" t="s">
        <v>1316</v>
      </c>
      <c r="N1028" s="39" t="s">
        <v>1643</v>
      </c>
      <c r="O1028" s="39" t="s">
        <v>1844</v>
      </c>
      <c r="P1028" s="39" t="s">
        <v>1883</v>
      </c>
      <c r="Q1028" s="39" t="s">
        <v>84</v>
      </c>
      <c r="R1028" s="39" t="s">
        <v>85</v>
      </c>
      <c r="S1028" s="39" t="s">
        <v>571</v>
      </c>
      <c r="T1028" s="39" t="s">
        <v>570</v>
      </c>
      <c r="U1028" s="39" t="s">
        <v>569</v>
      </c>
      <c r="V1028" s="39" t="s">
        <v>568</v>
      </c>
      <c r="W1028" s="39" t="s">
        <v>567</v>
      </c>
      <c r="X1028" s="39" t="s">
        <v>566</v>
      </c>
      <c r="Y1028" s="39" t="s">
        <v>1313</v>
      </c>
      <c r="Z1028" s="39" t="s">
        <v>1312</v>
      </c>
      <c r="AA1028" s="39" t="s">
        <v>1125</v>
      </c>
      <c r="AB1028" s="39" t="s">
        <v>562</v>
      </c>
      <c r="AC1028" s="39" t="s">
        <v>1044</v>
      </c>
      <c r="AD1028" s="39" t="s">
        <v>1124</v>
      </c>
      <c r="AE1028" s="39" t="s">
        <v>559</v>
      </c>
      <c r="AF1028" s="39" t="s">
        <v>525</v>
      </c>
      <c r="AG1028" s="39" t="s">
        <v>1019</v>
      </c>
      <c r="AH1028" s="39" t="s">
        <v>1018</v>
      </c>
      <c r="AI1028" s="40">
        <v>8735900</v>
      </c>
      <c r="AJ1028" s="40">
        <v>0</v>
      </c>
      <c r="AK1028" s="40">
        <v>0</v>
      </c>
      <c r="AL1028" s="40">
        <v>8735900</v>
      </c>
      <c r="AM1028" s="40">
        <v>8735900</v>
      </c>
      <c r="AN1028" s="40">
        <v>0</v>
      </c>
      <c r="AO1028" s="39" t="s">
        <v>1882</v>
      </c>
      <c r="AP1028" s="39" t="s">
        <v>627</v>
      </c>
      <c r="AQ1028" s="39" t="s">
        <v>1881</v>
      </c>
      <c r="AR1028" s="39" t="s">
        <v>627</v>
      </c>
      <c r="AS1028" s="38">
        <v>45923</v>
      </c>
    </row>
    <row r="1029" spans="1:45" x14ac:dyDescent="0.2">
      <c r="A1029" s="39" t="s">
        <v>582</v>
      </c>
      <c r="B1029" s="38">
        <v>45658</v>
      </c>
      <c r="C1029" s="38">
        <v>45961</v>
      </c>
      <c r="D1029" s="39" t="s">
        <v>581</v>
      </c>
      <c r="E1029" s="38">
        <v>45923</v>
      </c>
      <c r="F1029" s="39" t="s">
        <v>1317</v>
      </c>
      <c r="G1029" s="39" t="s">
        <v>1316</v>
      </c>
      <c r="H1029" s="39" t="s">
        <v>1885</v>
      </c>
      <c r="I1029" s="38">
        <v>45923</v>
      </c>
      <c r="J1029" s="38">
        <v>46022</v>
      </c>
      <c r="K1029" s="39" t="s">
        <v>1884</v>
      </c>
      <c r="L1029" s="39" t="s">
        <v>1317</v>
      </c>
      <c r="M1029" s="39" t="s">
        <v>1316</v>
      </c>
      <c r="N1029" s="39" t="s">
        <v>1643</v>
      </c>
      <c r="O1029" s="39" t="s">
        <v>1844</v>
      </c>
      <c r="P1029" s="39" t="s">
        <v>1883</v>
      </c>
      <c r="Q1029" s="39" t="s">
        <v>88</v>
      </c>
      <c r="R1029" s="39" t="s">
        <v>89</v>
      </c>
      <c r="S1029" s="39" t="s">
        <v>571</v>
      </c>
      <c r="T1029" s="39" t="s">
        <v>570</v>
      </c>
      <c r="U1029" s="39" t="s">
        <v>569</v>
      </c>
      <c r="V1029" s="39" t="s">
        <v>568</v>
      </c>
      <c r="W1029" s="39" t="s">
        <v>567</v>
      </c>
      <c r="X1029" s="39" t="s">
        <v>566</v>
      </c>
      <c r="Y1029" s="39" t="s">
        <v>1313</v>
      </c>
      <c r="Z1029" s="39" t="s">
        <v>1312</v>
      </c>
      <c r="AA1029" s="39" t="s">
        <v>1125</v>
      </c>
      <c r="AB1029" s="39" t="s">
        <v>562</v>
      </c>
      <c r="AC1029" s="39" t="s">
        <v>1044</v>
      </c>
      <c r="AD1029" s="39" t="s">
        <v>1124</v>
      </c>
      <c r="AE1029" s="39" t="s">
        <v>559</v>
      </c>
      <c r="AF1029" s="39" t="s">
        <v>525</v>
      </c>
      <c r="AG1029" s="39" t="s">
        <v>1019</v>
      </c>
      <c r="AH1029" s="39" t="s">
        <v>1018</v>
      </c>
      <c r="AI1029" s="40">
        <v>57200</v>
      </c>
      <c r="AJ1029" s="40">
        <v>0</v>
      </c>
      <c r="AK1029" s="40">
        <v>0</v>
      </c>
      <c r="AL1029" s="40">
        <v>57200</v>
      </c>
      <c r="AM1029" s="40">
        <v>57200</v>
      </c>
      <c r="AN1029" s="40">
        <v>0</v>
      </c>
      <c r="AO1029" s="39" t="s">
        <v>1882</v>
      </c>
      <c r="AP1029" s="39" t="s">
        <v>626</v>
      </c>
      <c r="AQ1029" s="39" t="s">
        <v>1881</v>
      </c>
      <c r="AR1029" s="39" t="s">
        <v>626</v>
      </c>
      <c r="AS1029" s="38">
        <v>45923</v>
      </c>
    </row>
    <row r="1030" spans="1:45" x14ac:dyDescent="0.2">
      <c r="A1030" s="39" t="s">
        <v>582</v>
      </c>
      <c r="B1030" s="38">
        <v>45658</v>
      </c>
      <c r="C1030" s="38">
        <v>45961</v>
      </c>
      <c r="D1030" s="39" t="s">
        <v>581</v>
      </c>
      <c r="E1030" s="38">
        <v>45923</v>
      </c>
      <c r="F1030" s="39" t="s">
        <v>1317</v>
      </c>
      <c r="G1030" s="39" t="s">
        <v>1316</v>
      </c>
      <c r="H1030" s="39" t="s">
        <v>1885</v>
      </c>
      <c r="I1030" s="38">
        <v>45923</v>
      </c>
      <c r="J1030" s="38">
        <v>46022</v>
      </c>
      <c r="K1030" s="39" t="s">
        <v>1884</v>
      </c>
      <c r="L1030" s="39" t="s">
        <v>1317</v>
      </c>
      <c r="M1030" s="39" t="s">
        <v>1316</v>
      </c>
      <c r="N1030" s="39" t="s">
        <v>1643</v>
      </c>
      <c r="O1030" s="39" t="s">
        <v>1844</v>
      </c>
      <c r="P1030" s="39" t="s">
        <v>1883</v>
      </c>
      <c r="Q1030" s="39" t="s">
        <v>90</v>
      </c>
      <c r="R1030" s="39" t="s">
        <v>91</v>
      </c>
      <c r="S1030" s="39" t="s">
        <v>571</v>
      </c>
      <c r="T1030" s="39" t="s">
        <v>570</v>
      </c>
      <c r="U1030" s="39" t="s">
        <v>569</v>
      </c>
      <c r="V1030" s="39" t="s">
        <v>568</v>
      </c>
      <c r="W1030" s="39" t="s">
        <v>567</v>
      </c>
      <c r="X1030" s="39" t="s">
        <v>566</v>
      </c>
      <c r="Y1030" s="39" t="s">
        <v>1313</v>
      </c>
      <c r="Z1030" s="39" t="s">
        <v>1312</v>
      </c>
      <c r="AA1030" s="39" t="s">
        <v>1125</v>
      </c>
      <c r="AB1030" s="39" t="s">
        <v>562</v>
      </c>
      <c r="AC1030" s="39" t="s">
        <v>1044</v>
      </c>
      <c r="AD1030" s="39" t="s">
        <v>1124</v>
      </c>
      <c r="AE1030" s="39" t="s">
        <v>559</v>
      </c>
      <c r="AF1030" s="39" t="s">
        <v>525</v>
      </c>
      <c r="AG1030" s="39" t="s">
        <v>1019</v>
      </c>
      <c r="AH1030" s="39" t="s">
        <v>1018</v>
      </c>
      <c r="AI1030" s="40">
        <v>6551900</v>
      </c>
      <c r="AJ1030" s="40">
        <v>0</v>
      </c>
      <c r="AK1030" s="40">
        <v>0</v>
      </c>
      <c r="AL1030" s="40">
        <v>6551900</v>
      </c>
      <c r="AM1030" s="40">
        <v>6551900</v>
      </c>
      <c r="AN1030" s="40">
        <v>0</v>
      </c>
      <c r="AO1030" s="39" t="s">
        <v>1882</v>
      </c>
      <c r="AP1030" s="39" t="s">
        <v>611</v>
      </c>
      <c r="AQ1030" s="39" t="s">
        <v>1881</v>
      </c>
      <c r="AR1030" s="39" t="s">
        <v>611</v>
      </c>
      <c r="AS1030" s="38">
        <v>45923</v>
      </c>
    </row>
    <row r="1031" spans="1:45" x14ac:dyDescent="0.2">
      <c r="A1031" s="39" t="s">
        <v>582</v>
      </c>
      <c r="B1031" s="38">
        <v>45658</v>
      </c>
      <c r="C1031" s="38">
        <v>45961</v>
      </c>
      <c r="D1031" s="39" t="s">
        <v>581</v>
      </c>
      <c r="E1031" s="38">
        <v>45923</v>
      </c>
      <c r="F1031" s="39" t="s">
        <v>1317</v>
      </c>
      <c r="G1031" s="39" t="s">
        <v>1316</v>
      </c>
      <c r="H1031" s="39" t="s">
        <v>1885</v>
      </c>
      <c r="I1031" s="38">
        <v>45923</v>
      </c>
      <c r="J1031" s="38">
        <v>46022</v>
      </c>
      <c r="K1031" s="39" t="s">
        <v>1884</v>
      </c>
      <c r="L1031" s="39" t="s">
        <v>1317</v>
      </c>
      <c r="M1031" s="39" t="s">
        <v>1316</v>
      </c>
      <c r="N1031" s="39" t="s">
        <v>1643</v>
      </c>
      <c r="O1031" s="39" t="s">
        <v>1844</v>
      </c>
      <c r="P1031" s="39" t="s">
        <v>1883</v>
      </c>
      <c r="Q1031" s="39" t="s">
        <v>92</v>
      </c>
      <c r="R1031" s="39" t="s">
        <v>93</v>
      </c>
      <c r="S1031" s="39" t="s">
        <v>571</v>
      </c>
      <c r="T1031" s="39" t="s">
        <v>570</v>
      </c>
      <c r="U1031" s="39" t="s">
        <v>569</v>
      </c>
      <c r="V1031" s="39" t="s">
        <v>568</v>
      </c>
      <c r="W1031" s="39" t="s">
        <v>567</v>
      </c>
      <c r="X1031" s="39" t="s">
        <v>566</v>
      </c>
      <c r="Y1031" s="39" t="s">
        <v>1313</v>
      </c>
      <c r="Z1031" s="39" t="s">
        <v>1312</v>
      </c>
      <c r="AA1031" s="39" t="s">
        <v>1125</v>
      </c>
      <c r="AB1031" s="39" t="s">
        <v>562</v>
      </c>
      <c r="AC1031" s="39" t="s">
        <v>1044</v>
      </c>
      <c r="AD1031" s="39" t="s">
        <v>1124</v>
      </c>
      <c r="AE1031" s="39" t="s">
        <v>559</v>
      </c>
      <c r="AF1031" s="39" t="s">
        <v>525</v>
      </c>
      <c r="AG1031" s="39" t="s">
        <v>1019</v>
      </c>
      <c r="AH1031" s="39" t="s">
        <v>1018</v>
      </c>
      <c r="AI1031" s="40">
        <v>1092100</v>
      </c>
      <c r="AJ1031" s="40">
        <v>0</v>
      </c>
      <c r="AK1031" s="40">
        <v>0</v>
      </c>
      <c r="AL1031" s="40">
        <v>1092100</v>
      </c>
      <c r="AM1031" s="40">
        <v>1092100</v>
      </c>
      <c r="AN1031" s="40">
        <v>0</v>
      </c>
      <c r="AO1031" s="39" t="s">
        <v>1882</v>
      </c>
      <c r="AP1031" s="39" t="s">
        <v>597</v>
      </c>
      <c r="AQ1031" s="39" t="s">
        <v>1881</v>
      </c>
      <c r="AR1031" s="39" t="s">
        <v>597</v>
      </c>
      <c r="AS1031" s="38">
        <v>45923</v>
      </c>
    </row>
    <row r="1032" spans="1:45" x14ac:dyDescent="0.2">
      <c r="A1032" s="39" t="s">
        <v>582</v>
      </c>
      <c r="B1032" s="38">
        <v>45658</v>
      </c>
      <c r="C1032" s="38">
        <v>45961</v>
      </c>
      <c r="D1032" s="39" t="s">
        <v>581</v>
      </c>
      <c r="E1032" s="38">
        <v>45923</v>
      </c>
      <c r="F1032" s="39" t="s">
        <v>1317</v>
      </c>
      <c r="G1032" s="39" t="s">
        <v>1316</v>
      </c>
      <c r="H1032" s="39" t="s">
        <v>1885</v>
      </c>
      <c r="I1032" s="38">
        <v>45923</v>
      </c>
      <c r="J1032" s="38">
        <v>46022</v>
      </c>
      <c r="K1032" s="39" t="s">
        <v>1884</v>
      </c>
      <c r="L1032" s="39" t="s">
        <v>1317</v>
      </c>
      <c r="M1032" s="39" t="s">
        <v>1316</v>
      </c>
      <c r="N1032" s="39" t="s">
        <v>1643</v>
      </c>
      <c r="O1032" s="39" t="s">
        <v>1844</v>
      </c>
      <c r="P1032" s="39" t="s">
        <v>1883</v>
      </c>
      <c r="Q1032" s="39" t="s">
        <v>94</v>
      </c>
      <c r="R1032" s="39" t="s">
        <v>95</v>
      </c>
      <c r="S1032" s="39" t="s">
        <v>571</v>
      </c>
      <c r="T1032" s="39" t="s">
        <v>570</v>
      </c>
      <c r="U1032" s="39" t="s">
        <v>569</v>
      </c>
      <c r="V1032" s="39" t="s">
        <v>568</v>
      </c>
      <c r="W1032" s="39" t="s">
        <v>567</v>
      </c>
      <c r="X1032" s="39" t="s">
        <v>566</v>
      </c>
      <c r="Y1032" s="39" t="s">
        <v>1313</v>
      </c>
      <c r="Z1032" s="39" t="s">
        <v>1312</v>
      </c>
      <c r="AA1032" s="39" t="s">
        <v>1125</v>
      </c>
      <c r="AB1032" s="39" t="s">
        <v>562</v>
      </c>
      <c r="AC1032" s="39" t="s">
        <v>1044</v>
      </c>
      <c r="AD1032" s="39" t="s">
        <v>1124</v>
      </c>
      <c r="AE1032" s="39" t="s">
        <v>559</v>
      </c>
      <c r="AF1032" s="39" t="s">
        <v>525</v>
      </c>
      <c r="AG1032" s="39" t="s">
        <v>1019</v>
      </c>
      <c r="AH1032" s="39" t="s">
        <v>1018</v>
      </c>
      <c r="AI1032" s="40">
        <v>1092100</v>
      </c>
      <c r="AJ1032" s="40">
        <v>0</v>
      </c>
      <c r="AK1032" s="40">
        <v>0</v>
      </c>
      <c r="AL1032" s="40">
        <v>1092100</v>
      </c>
      <c r="AM1032" s="40">
        <v>1092100</v>
      </c>
      <c r="AN1032" s="40">
        <v>0</v>
      </c>
      <c r="AO1032" s="39" t="s">
        <v>1882</v>
      </c>
      <c r="AP1032" s="39" t="s">
        <v>574</v>
      </c>
      <c r="AQ1032" s="39" t="s">
        <v>1881</v>
      </c>
      <c r="AR1032" s="39" t="s">
        <v>574</v>
      </c>
      <c r="AS1032" s="38">
        <v>45923</v>
      </c>
    </row>
    <row r="1033" spans="1:45" x14ac:dyDescent="0.2">
      <c r="A1033" s="39" t="s">
        <v>582</v>
      </c>
      <c r="B1033" s="38">
        <v>45658</v>
      </c>
      <c r="C1033" s="38">
        <v>45961</v>
      </c>
      <c r="D1033" s="39" t="s">
        <v>581</v>
      </c>
      <c r="E1033" s="38">
        <v>45923</v>
      </c>
      <c r="F1033" s="39" t="s">
        <v>1317</v>
      </c>
      <c r="G1033" s="39" t="s">
        <v>1316</v>
      </c>
      <c r="H1033" s="39" t="s">
        <v>1885</v>
      </c>
      <c r="I1033" s="38">
        <v>45923</v>
      </c>
      <c r="J1033" s="38">
        <v>46022</v>
      </c>
      <c r="K1033" s="39" t="s">
        <v>1884</v>
      </c>
      <c r="L1033" s="39" t="s">
        <v>1317</v>
      </c>
      <c r="M1033" s="39" t="s">
        <v>1316</v>
      </c>
      <c r="N1033" s="39" t="s">
        <v>1643</v>
      </c>
      <c r="O1033" s="39" t="s">
        <v>1844</v>
      </c>
      <c r="P1033" s="39" t="s">
        <v>1883</v>
      </c>
      <c r="Q1033" s="39" t="s">
        <v>96</v>
      </c>
      <c r="R1033" s="39" t="s">
        <v>97</v>
      </c>
      <c r="S1033" s="39" t="s">
        <v>571</v>
      </c>
      <c r="T1033" s="39" t="s">
        <v>570</v>
      </c>
      <c r="U1033" s="39" t="s">
        <v>569</v>
      </c>
      <c r="V1033" s="39" t="s">
        <v>568</v>
      </c>
      <c r="W1033" s="39" t="s">
        <v>567</v>
      </c>
      <c r="X1033" s="39" t="s">
        <v>566</v>
      </c>
      <c r="Y1033" s="39" t="s">
        <v>1313</v>
      </c>
      <c r="Z1033" s="39" t="s">
        <v>1312</v>
      </c>
      <c r="AA1033" s="39" t="s">
        <v>1125</v>
      </c>
      <c r="AB1033" s="39" t="s">
        <v>562</v>
      </c>
      <c r="AC1033" s="39" t="s">
        <v>1044</v>
      </c>
      <c r="AD1033" s="39" t="s">
        <v>1124</v>
      </c>
      <c r="AE1033" s="39" t="s">
        <v>559</v>
      </c>
      <c r="AF1033" s="39" t="s">
        <v>525</v>
      </c>
      <c r="AG1033" s="39" t="s">
        <v>1019</v>
      </c>
      <c r="AH1033" s="39" t="s">
        <v>1018</v>
      </c>
      <c r="AI1033" s="40">
        <v>2184000</v>
      </c>
      <c r="AJ1033" s="40">
        <v>0</v>
      </c>
      <c r="AK1033" s="40">
        <v>0</v>
      </c>
      <c r="AL1033" s="40">
        <v>2184000</v>
      </c>
      <c r="AM1033" s="40">
        <v>2184000</v>
      </c>
      <c r="AN1033" s="40">
        <v>0</v>
      </c>
      <c r="AO1033" s="39" t="s">
        <v>1882</v>
      </c>
      <c r="AP1033" s="39" t="s">
        <v>610</v>
      </c>
      <c r="AQ1033" s="39" t="s">
        <v>1881</v>
      </c>
      <c r="AR1033" s="39" t="s">
        <v>610</v>
      </c>
      <c r="AS1033" s="38">
        <v>45923</v>
      </c>
    </row>
    <row r="1034" spans="1:45" x14ac:dyDescent="0.2">
      <c r="A1034" s="39" t="s">
        <v>582</v>
      </c>
      <c r="B1034" s="38">
        <v>45658</v>
      </c>
      <c r="C1034" s="38">
        <v>45961</v>
      </c>
      <c r="D1034" s="39" t="s">
        <v>581</v>
      </c>
      <c r="E1034" s="38">
        <v>45924</v>
      </c>
      <c r="F1034" s="39" t="s">
        <v>613</v>
      </c>
      <c r="G1034" s="39" t="s">
        <v>1306</v>
      </c>
      <c r="H1034" s="39" t="s">
        <v>1880</v>
      </c>
      <c r="I1034" s="38">
        <v>45916</v>
      </c>
      <c r="J1034" s="38">
        <v>46022</v>
      </c>
      <c r="K1034" s="39" t="s">
        <v>1879</v>
      </c>
      <c r="L1034" s="39" t="s">
        <v>1317</v>
      </c>
      <c r="M1034" s="39" t="s">
        <v>1316</v>
      </c>
      <c r="N1034" s="39" t="s">
        <v>1304</v>
      </c>
      <c r="O1034" s="39" t="s">
        <v>1807</v>
      </c>
      <c r="P1034" s="39" t="s">
        <v>1878</v>
      </c>
      <c r="Q1034" s="39" t="s">
        <v>411</v>
      </c>
      <c r="R1034" s="39" t="s">
        <v>412</v>
      </c>
      <c r="S1034" s="39" t="s">
        <v>571</v>
      </c>
      <c r="T1034" s="39" t="s">
        <v>570</v>
      </c>
      <c r="U1034" s="39" t="s">
        <v>569</v>
      </c>
      <c r="V1034" s="39" t="s">
        <v>568</v>
      </c>
      <c r="W1034" s="39" t="s">
        <v>567</v>
      </c>
      <c r="X1034" s="39" t="s">
        <v>566</v>
      </c>
      <c r="Y1034" s="39" t="s">
        <v>596</v>
      </c>
      <c r="Z1034" s="39" t="s">
        <v>692</v>
      </c>
      <c r="AA1034" s="39" t="s">
        <v>1299</v>
      </c>
      <c r="AB1034" s="39" t="s">
        <v>562</v>
      </c>
      <c r="AC1034" s="39" t="s">
        <v>1298</v>
      </c>
      <c r="AD1034" s="39" t="s">
        <v>1297</v>
      </c>
      <c r="AE1034" s="39" t="s">
        <v>559</v>
      </c>
      <c r="AF1034" s="39" t="s">
        <v>525</v>
      </c>
      <c r="AG1034" s="39" t="s">
        <v>559</v>
      </c>
      <c r="AH1034" s="39" t="s">
        <v>525</v>
      </c>
      <c r="AI1034" s="40">
        <v>199500</v>
      </c>
      <c r="AJ1034" s="40">
        <v>0</v>
      </c>
      <c r="AK1034" s="40">
        <v>0</v>
      </c>
      <c r="AL1034" s="40">
        <v>199500</v>
      </c>
      <c r="AM1034" s="40">
        <v>199500</v>
      </c>
      <c r="AN1034" s="40">
        <v>0</v>
      </c>
      <c r="AO1034" s="39" t="s">
        <v>1877</v>
      </c>
      <c r="AP1034" s="39" t="s">
        <v>554</v>
      </c>
      <c r="AQ1034" s="39" t="s">
        <v>1295</v>
      </c>
      <c r="AR1034" s="39" t="s">
        <v>554</v>
      </c>
      <c r="AS1034" s="38">
        <v>45924</v>
      </c>
    </row>
    <row r="1035" spans="1:45" x14ac:dyDescent="0.2">
      <c r="A1035" s="39" t="s">
        <v>582</v>
      </c>
      <c r="B1035" s="38">
        <v>45658</v>
      </c>
      <c r="C1035" s="38">
        <v>45961</v>
      </c>
      <c r="D1035" s="39" t="s">
        <v>581</v>
      </c>
      <c r="E1035" s="38">
        <v>45924</v>
      </c>
      <c r="F1035" s="39" t="s">
        <v>614</v>
      </c>
      <c r="G1035" s="39" t="s">
        <v>1054</v>
      </c>
      <c r="H1035" s="39" t="s">
        <v>1876</v>
      </c>
      <c r="I1035" s="38">
        <v>45677</v>
      </c>
      <c r="J1035" s="38">
        <v>46022</v>
      </c>
      <c r="K1035" s="39" t="s">
        <v>1875</v>
      </c>
      <c r="L1035" s="39" t="s">
        <v>1317</v>
      </c>
      <c r="M1035" s="39" t="s">
        <v>1316</v>
      </c>
      <c r="N1035" s="39" t="s">
        <v>1051</v>
      </c>
      <c r="O1035" s="39" t="s">
        <v>1816</v>
      </c>
      <c r="P1035" s="39" t="s">
        <v>1874</v>
      </c>
      <c r="Q1035" s="39" t="s">
        <v>343</v>
      </c>
      <c r="R1035" s="39" t="s">
        <v>344</v>
      </c>
      <c r="S1035" s="39" t="s">
        <v>571</v>
      </c>
      <c r="T1035" s="39" t="s">
        <v>570</v>
      </c>
      <c r="U1035" s="39" t="s">
        <v>569</v>
      </c>
      <c r="V1035" s="39" t="s">
        <v>568</v>
      </c>
      <c r="W1035" s="39" t="s">
        <v>567</v>
      </c>
      <c r="X1035" s="39" t="s">
        <v>566</v>
      </c>
      <c r="Y1035" s="39" t="s">
        <v>1048</v>
      </c>
      <c r="Z1035" s="39" t="s">
        <v>1047</v>
      </c>
      <c r="AA1035" s="39" t="s">
        <v>1125</v>
      </c>
      <c r="AB1035" s="39" t="s">
        <v>562</v>
      </c>
      <c r="AC1035" s="39" t="s">
        <v>1044</v>
      </c>
      <c r="AD1035" s="39" t="s">
        <v>1124</v>
      </c>
      <c r="AE1035" s="39" t="s">
        <v>559</v>
      </c>
      <c r="AF1035" s="39" t="s">
        <v>525</v>
      </c>
      <c r="AG1035" s="39" t="s">
        <v>559</v>
      </c>
      <c r="AH1035" s="39" t="s">
        <v>525</v>
      </c>
      <c r="AI1035" s="40">
        <v>41800</v>
      </c>
      <c r="AJ1035" s="40">
        <v>0</v>
      </c>
      <c r="AK1035" s="40">
        <v>0</v>
      </c>
      <c r="AL1035" s="40">
        <v>41800</v>
      </c>
      <c r="AM1035" s="40">
        <v>41800</v>
      </c>
      <c r="AN1035" s="40">
        <v>0</v>
      </c>
      <c r="AO1035" s="39" t="s">
        <v>1873</v>
      </c>
      <c r="AP1035" s="39" t="s">
        <v>554</v>
      </c>
      <c r="AQ1035" s="39" t="s">
        <v>1041</v>
      </c>
      <c r="AR1035" s="39" t="s">
        <v>554</v>
      </c>
      <c r="AS1035" s="38">
        <v>45924</v>
      </c>
    </row>
    <row r="1036" spans="1:45" x14ac:dyDescent="0.2">
      <c r="A1036" s="39" t="s">
        <v>582</v>
      </c>
      <c r="B1036" s="38">
        <v>45658</v>
      </c>
      <c r="C1036" s="38">
        <v>45961</v>
      </c>
      <c r="D1036" s="39" t="s">
        <v>581</v>
      </c>
      <c r="E1036" s="38">
        <v>45925</v>
      </c>
      <c r="F1036" s="39" t="s">
        <v>580</v>
      </c>
      <c r="G1036" s="39" t="s">
        <v>579</v>
      </c>
      <c r="H1036" s="39" t="s">
        <v>1872</v>
      </c>
      <c r="I1036" s="38">
        <v>45925</v>
      </c>
      <c r="J1036" s="38">
        <v>46022</v>
      </c>
      <c r="K1036" s="39" t="s">
        <v>1845</v>
      </c>
      <c r="L1036" s="39" t="s">
        <v>576</v>
      </c>
      <c r="M1036" s="39" t="s">
        <v>575</v>
      </c>
      <c r="N1036" s="39" t="s">
        <v>1868</v>
      </c>
      <c r="O1036" s="39" t="s">
        <v>1292</v>
      </c>
      <c r="P1036" s="39" t="s">
        <v>1871</v>
      </c>
      <c r="Q1036" s="39" t="s">
        <v>401</v>
      </c>
      <c r="R1036" s="39" t="s">
        <v>402</v>
      </c>
      <c r="S1036" s="39" t="s">
        <v>571</v>
      </c>
      <c r="T1036" s="39" t="s">
        <v>570</v>
      </c>
      <c r="U1036" s="39" t="s">
        <v>569</v>
      </c>
      <c r="V1036" s="39" t="s">
        <v>568</v>
      </c>
      <c r="W1036" s="39" t="s">
        <v>567</v>
      </c>
      <c r="X1036" s="39" t="s">
        <v>566</v>
      </c>
      <c r="Y1036" s="39" t="s">
        <v>662</v>
      </c>
      <c r="Z1036" s="39" t="s">
        <v>661</v>
      </c>
      <c r="AA1036" s="39" t="s">
        <v>1866</v>
      </c>
      <c r="AB1036" s="39" t="s">
        <v>562</v>
      </c>
      <c r="AC1036" s="39" t="s">
        <v>1865</v>
      </c>
      <c r="AD1036" s="39" t="s">
        <v>1864</v>
      </c>
      <c r="AE1036" s="39" t="s">
        <v>559</v>
      </c>
      <c r="AF1036" s="39" t="s">
        <v>525</v>
      </c>
      <c r="AG1036" s="39" t="s">
        <v>699</v>
      </c>
      <c r="AH1036" s="39" t="s">
        <v>698</v>
      </c>
      <c r="AI1036" s="40">
        <v>28477607</v>
      </c>
      <c r="AJ1036" s="40">
        <v>28477607</v>
      </c>
      <c r="AK1036" s="40">
        <v>0</v>
      </c>
      <c r="AL1036" s="40">
        <v>0</v>
      </c>
      <c r="AM1036" s="40">
        <v>0</v>
      </c>
      <c r="AN1036" s="40">
        <v>0</v>
      </c>
      <c r="AO1036" s="39" t="s">
        <v>1870</v>
      </c>
      <c r="AP1036" s="39" t="s">
        <v>554</v>
      </c>
      <c r="AQ1036" s="39" t="s">
        <v>1862</v>
      </c>
      <c r="AR1036" s="39" t="s">
        <v>554</v>
      </c>
      <c r="AS1036" s="38">
        <v>45925</v>
      </c>
    </row>
    <row r="1037" spans="1:45" x14ac:dyDescent="0.2">
      <c r="A1037" s="39" t="s">
        <v>582</v>
      </c>
      <c r="B1037" s="38">
        <v>45658</v>
      </c>
      <c r="C1037" s="38">
        <v>45961</v>
      </c>
      <c r="D1037" s="39" t="s">
        <v>581</v>
      </c>
      <c r="E1037" s="38">
        <v>45925</v>
      </c>
      <c r="F1037" s="39" t="s">
        <v>580</v>
      </c>
      <c r="G1037" s="39" t="s">
        <v>579</v>
      </c>
      <c r="H1037" s="39" t="s">
        <v>1872</v>
      </c>
      <c r="I1037" s="38">
        <v>45925</v>
      </c>
      <c r="J1037" s="38">
        <v>46022</v>
      </c>
      <c r="K1037" s="39" t="s">
        <v>1845</v>
      </c>
      <c r="L1037" s="39" t="s">
        <v>576</v>
      </c>
      <c r="M1037" s="39" t="s">
        <v>575</v>
      </c>
      <c r="N1037" s="39" t="s">
        <v>1868</v>
      </c>
      <c r="O1037" s="39" t="s">
        <v>1292</v>
      </c>
      <c r="P1037" s="39" t="s">
        <v>1871</v>
      </c>
      <c r="Q1037" s="39" t="s">
        <v>439</v>
      </c>
      <c r="R1037" s="39" t="s">
        <v>440</v>
      </c>
      <c r="S1037" s="39" t="s">
        <v>571</v>
      </c>
      <c r="T1037" s="39" t="s">
        <v>570</v>
      </c>
      <c r="U1037" s="39" t="s">
        <v>569</v>
      </c>
      <c r="V1037" s="39" t="s">
        <v>568</v>
      </c>
      <c r="W1037" s="39" t="s">
        <v>567</v>
      </c>
      <c r="X1037" s="39" t="s">
        <v>566</v>
      </c>
      <c r="Y1037" s="39" t="s">
        <v>662</v>
      </c>
      <c r="Z1037" s="39" t="s">
        <v>661</v>
      </c>
      <c r="AA1037" s="39" t="s">
        <v>1866</v>
      </c>
      <c r="AB1037" s="39" t="s">
        <v>562</v>
      </c>
      <c r="AC1037" s="39" t="s">
        <v>1865</v>
      </c>
      <c r="AD1037" s="39" t="s">
        <v>1864</v>
      </c>
      <c r="AE1037" s="39" t="s">
        <v>559</v>
      </c>
      <c r="AF1037" s="39" t="s">
        <v>525</v>
      </c>
      <c r="AG1037" s="39" t="s">
        <v>699</v>
      </c>
      <c r="AH1037" s="39" t="s">
        <v>698</v>
      </c>
      <c r="AI1037" s="40">
        <v>62398965</v>
      </c>
      <c r="AJ1037" s="40">
        <v>62398965</v>
      </c>
      <c r="AK1037" s="40">
        <v>0</v>
      </c>
      <c r="AL1037" s="40">
        <v>0</v>
      </c>
      <c r="AM1037" s="40">
        <v>0</v>
      </c>
      <c r="AN1037" s="40">
        <v>0</v>
      </c>
      <c r="AO1037" s="39" t="s">
        <v>1870</v>
      </c>
      <c r="AP1037" s="39" t="s">
        <v>629</v>
      </c>
      <c r="AQ1037" s="39" t="s">
        <v>1862</v>
      </c>
      <c r="AR1037" s="39" t="s">
        <v>629</v>
      </c>
      <c r="AS1037" s="38">
        <v>45925</v>
      </c>
    </row>
    <row r="1038" spans="1:45" x14ac:dyDescent="0.2">
      <c r="A1038" s="39" t="s">
        <v>582</v>
      </c>
      <c r="B1038" s="38">
        <v>45658</v>
      </c>
      <c r="C1038" s="38">
        <v>45961</v>
      </c>
      <c r="D1038" s="39" t="s">
        <v>581</v>
      </c>
      <c r="E1038" s="38">
        <v>45925</v>
      </c>
      <c r="F1038" s="39" t="s">
        <v>580</v>
      </c>
      <c r="G1038" s="39" t="s">
        <v>579</v>
      </c>
      <c r="H1038" s="39" t="s">
        <v>1869</v>
      </c>
      <c r="I1038" s="38">
        <v>45925</v>
      </c>
      <c r="J1038" s="38">
        <v>46022</v>
      </c>
      <c r="K1038" s="39" t="s">
        <v>1845</v>
      </c>
      <c r="L1038" s="39" t="s">
        <v>576</v>
      </c>
      <c r="M1038" s="39" t="s">
        <v>575</v>
      </c>
      <c r="N1038" s="39" t="s">
        <v>1868</v>
      </c>
      <c r="O1038" s="39" t="s">
        <v>1749</v>
      </c>
      <c r="P1038" s="39" t="s">
        <v>1867</v>
      </c>
      <c r="Q1038" s="39" t="s">
        <v>401</v>
      </c>
      <c r="R1038" s="39" t="s">
        <v>402</v>
      </c>
      <c r="S1038" s="39" t="s">
        <v>571</v>
      </c>
      <c r="T1038" s="39" t="s">
        <v>570</v>
      </c>
      <c r="U1038" s="39" t="s">
        <v>569</v>
      </c>
      <c r="V1038" s="39" t="s">
        <v>568</v>
      </c>
      <c r="W1038" s="39" t="s">
        <v>567</v>
      </c>
      <c r="X1038" s="39" t="s">
        <v>566</v>
      </c>
      <c r="Y1038" s="39" t="s">
        <v>662</v>
      </c>
      <c r="Z1038" s="39" t="s">
        <v>661</v>
      </c>
      <c r="AA1038" s="39" t="s">
        <v>1866</v>
      </c>
      <c r="AB1038" s="39" t="s">
        <v>562</v>
      </c>
      <c r="AC1038" s="39" t="s">
        <v>1865</v>
      </c>
      <c r="AD1038" s="39" t="s">
        <v>1864</v>
      </c>
      <c r="AE1038" s="39" t="s">
        <v>559</v>
      </c>
      <c r="AF1038" s="39" t="s">
        <v>525</v>
      </c>
      <c r="AG1038" s="39" t="s">
        <v>699</v>
      </c>
      <c r="AH1038" s="39" t="s">
        <v>698</v>
      </c>
      <c r="AI1038" s="40">
        <v>28477607</v>
      </c>
      <c r="AJ1038" s="40">
        <v>0</v>
      </c>
      <c r="AK1038" s="40">
        <v>0</v>
      </c>
      <c r="AL1038" s="40">
        <v>28477607</v>
      </c>
      <c r="AM1038" s="40">
        <v>0</v>
      </c>
      <c r="AN1038" s="40">
        <v>28477607</v>
      </c>
      <c r="AO1038" s="39" t="s">
        <v>1863</v>
      </c>
      <c r="AP1038" s="39" t="s">
        <v>554</v>
      </c>
      <c r="AQ1038" s="39" t="s">
        <v>1862</v>
      </c>
      <c r="AR1038" s="39" t="s">
        <v>554</v>
      </c>
      <c r="AS1038" s="38">
        <v>45925</v>
      </c>
    </row>
    <row r="1039" spans="1:45" x14ac:dyDescent="0.2">
      <c r="A1039" s="39" t="s">
        <v>582</v>
      </c>
      <c r="B1039" s="38">
        <v>45658</v>
      </c>
      <c r="C1039" s="38">
        <v>45961</v>
      </c>
      <c r="D1039" s="39" t="s">
        <v>581</v>
      </c>
      <c r="E1039" s="38">
        <v>45925</v>
      </c>
      <c r="F1039" s="39" t="s">
        <v>580</v>
      </c>
      <c r="G1039" s="39" t="s">
        <v>579</v>
      </c>
      <c r="H1039" s="39" t="s">
        <v>1869</v>
      </c>
      <c r="I1039" s="38">
        <v>45925</v>
      </c>
      <c r="J1039" s="38">
        <v>46022</v>
      </c>
      <c r="K1039" s="39" t="s">
        <v>1845</v>
      </c>
      <c r="L1039" s="39" t="s">
        <v>576</v>
      </c>
      <c r="M1039" s="39" t="s">
        <v>575</v>
      </c>
      <c r="N1039" s="39" t="s">
        <v>1868</v>
      </c>
      <c r="O1039" s="39" t="s">
        <v>1749</v>
      </c>
      <c r="P1039" s="39" t="s">
        <v>1867</v>
      </c>
      <c r="Q1039" s="39" t="s">
        <v>439</v>
      </c>
      <c r="R1039" s="39" t="s">
        <v>440</v>
      </c>
      <c r="S1039" s="39" t="s">
        <v>571</v>
      </c>
      <c r="T1039" s="39" t="s">
        <v>570</v>
      </c>
      <c r="U1039" s="39" t="s">
        <v>569</v>
      </c>
      <c r="V1039" s="39" t="s">
        <v>568</v>
      </c>
      <c r="W1039" s="39" t="s">
        <v>567</v>
      </c>
      <c r="X1039" s="39" t="s">
        <v>566</v>
      </c>
      <c r="Y1039" s="39" t="s">
        <v>662</v>
      </c>
      <c r="Z1039" s="39" t="s">
        <v>661</v>
      </c>
      <c r="AA1039" s="39" t="s">
        <v>1866</v>
      </c>
      <c r="AB1039" s="39" t="s">
        <v>562</v>
      </c>
      <c r="AC1039" s="39" t="s">
        <v>1865</v>
      </c>
      <c r="AD1039" s="39" t="s">
        <v>1864</v>
      </c>
      <c r="AE1039" s="39" t="s">
        <v>559</v>
      </c>
      <c r="AF1039" s="39" t="s">
        <v>525</v>
      </c>
      <c r="AG1039" s="39" t="s">
        <v>699</v>
      </c>
      <c r="AH1039" s="39" t="s">
        <v>698</v>
      </c>
      <c r="AI1039" s="40">
        <v>62398965</v>
      </c>
      <c r="AJ1039" s="40">
        <v>0</v>
      </c>
      <c r="AK1039" s="40">
        <v>0</v>
      </c>
      <c r="AL1039" s="40">
        <v>62398965</v>
      </c>
      <c r="AM1039" s="40">
        <v>0</v>
      </c>
      <c r="AN1039" s="40">
        <v>62398965</v>
      </c>
      <c r="AO1039" s="39" t="s">
        <v>1863</v>
      </c>
      <c r="AP1039" s="39" t="s">
        <v>629</v>
      </c>
      <c r="AQ1039" s="39" t="s">
        <v>1862</v>
      </c>
      <c r="AR1039" s="39" t="s">
        <v>629</v>
      </c>
      <c r="AS1039" s="38">
        <v>45925</v>
      </c>
    </row>
    <row r="1040" spans="1:45" x14ac:dyDescent="0.2">
      <c r="A1040" s="39" t="s">
        <v>582</v>
      </c>
      <c r="B1040" s="38">
        <v>45658</v>
      </c>
      <c r="C1040" s="38">
        <v>45961</v>
      </c>
      <c r="D1040" s="39" t="s">
        <v>581</v>
      </c>
      <c r="E1040" s="38">
        <v>45925</v>
      </c>
      <c r="F1040" s="39" t="s">
        <v>613</v>
      </c>
      <c r="G1040" s="39" t="s">
        <v>1306</v>
      </c>
      <c r="H1040" s="39" t="s">
        <v>1861</v>
      </c>
      <c r="I1040" s="38">
        <v>45925</v>
      </c>
      <c r="J1040" s="38">
        <v>46022</v>
      </c>
      <c r="K1040" s="39" t="s">
        <v>1845</v>
      </c>
      <c r="L1040" s="39" t="s">
        <v>576</v>
      </c>
      <c r="M1040" s="39" t="s">
        <v>575</v>
      </c>
      <c r="N1040" s="39" t="s">
        <v>1413</v>
      </c>
      <c r="O1040" s="39" t="s">
        <v>1860</v>
      </c>
      <c r="P1040" s="39" t="s">
        <v>1859</v>
      </c>
      <c r="Q1040" s="39" t="s">
        <v>431</v>
      </c>
      <c r="R1040" s="39" t="s">
        <v>432</v>
      </c>
      <c r="S1040" s="39" t="s">
        <v>571</v>
      </c>
      <c r="T1040" s="39" t="s">
        <v>570</v>
      </c>
      <c r="U1040" s="39" t="s">
        <v>569</v>
      </c>
      <c r="V1040" s="39" t="s">
        <v>568</v>
      </c>
      <c r="W1040" s="39" t="s">
        <v>567</v>
      </c>
      <c r="X1040" s="39" t="s">
        <v>566</v>
      </c>
      <c r="Y1040" s="39" t="s">
        <v>1301</v>
      </c>
      <c r="Z1040" s="39" t="s">
        <v>1300</v>
      </c>
      <c r="AA1040" s="39" t="s">
        <v>1410</v>
      </c>
      <c r="AB1040" s="39" t="s">
        <v>562</v>
      </c>
      <c r="AC1040" s="39" t="s">
        <v>1409</v>
      </c>
      <c r="AD1040" s="39" t="s">
        <v>1408</v>
      </c>
      <c r="AE1040" s="39" t="s">
        <v>559</v>
      </c>
      <c r="AF1040" s="39" t="s">
        <v>525</v>
      </c>
      <c r="AG1040" s="39" t="s">
        <v>559</v>
      </c>
      <c r="AH1040" s="39" t="s">
        <v>525</v>
      </c>
      <c r="AI1040" s="40">
        <v>186970</v>
      </c>
      <c r="AJ1040" s="40">
        <v>0</v>
      </c>
      <c r="AK1040" s="40">
        <v>0</v>
      </c>
      <c r="AL1040" s="40">
        <v>186970</v>
      </c>
      <c r="AM1040" s="40">
        <v>186970</v>
      </c>
      <c r="AN1040" s="40">
        <v>0</v>
      </c>
      <c r="AO1040" s="39" t="s">
        <v>1858</v>
      </c>
      <c r="AP1040" s="39" t="s">
        <v>554</v>
      </c>
      <c r="AQ1040" s="39" t="s">
        <v>1406</v>
      </c>
      <c r="AR1040" s="39" t="s">
        <v>554</v>
      </c>
      <c r="AS1040" s="38">
        <v>45925</v>
      </c>
    </row>
    <row r="1041" spans="1:45" x14ac:dyDescent="0.2">
      <c r="A1041" s="39" t="s">
        <v>582</v>
      </c>
      <c r="B1041" s="38">
        <v>45658</v>
      </c>
      <c r="C1041" s="38">
        <v>45961</v>
      </c>
      <c r="D1041" s="39" t="s">
        <v>581</v>
      </c>
      <c r="E1041" s="38">
        <v>45925</v>
      </c>
      <c r="F1041" s="39" t="s">
        <v>580</v>
      </c>
      <c r="G1041" s="39" t="s">
        <v>579</v>
      </c>
      <c r="H1041" s="39" t="s">
        <v>1857</v>
      </c>
      <c r="I1041" s="38">
        <v>45925</v>
      </c>
      <c r="J1041" s="38">
        <v>46022</v>
      </c>
      <c r="K1041" s="39" t="s">
        <v>1845</v>
      </c>
      <c r="L1041" s="39" t="s">
        <v>576</v>
      </c>
      <c r="M1041" s="39" t="s">
        <v>575</v>
      </c>
      <c r="N1041" s="39" t="s">
        <v>1856</v>
      </c>
      <c r="O1041" s="39" t="s">
        <v>1855</v>
      </c>
      <c r="P1041" s="39" t="s">
        <v>1854</v>
      </c>
      <c r="Q1041" s="39" t="s">
        <v>1853</v>
      </c>
      <c r="R1041" s="39" t="s">
        <v>520</v>
      </c>
      <c r="S1041" s="39" t="s">
        <v>571</v>
      </c>
      <c r="T1041" s="39" t="s">
        <v>570</v>
      </c>
      <c r="U1041" s="39" t="s">
        <v>1007</v>
      </c>
      <c r="V1041" s="39" t="s">
        <v>1006</v>
      </c>
      <c r="W1041" s="39" t="s">
        <v>1852</v>
      </c>
      <c r="X1041" s="39" t="s">
        <v>1150</v>
      </c>
      <c r="Y1041" s="39" t="s">
        <v>596</v>
      </c>
      <c r="Z1041" s="39" t="s">
        <v>692</v>
      </c>
      <c r="AA1041" s="39" t="s">
        <v>1851</v>
      </c>
      <c r="AB1041" s="39" t="s">
        <v>702</v>
      </c>
      <c r="AC1041" s="39" t="s">
        <v>1850</v>
      </c>
      <c r="AD1041" s="39" t="s">
        <v>1849</v>
      </c>
      <c r="AE1041" s="39" t="s">
        <v>559</v>
      </c>
      <c r="AF1041" s="39" t="s">
        <v>525</v>
      </c>
      <c r="AG1041" s="39" t="s">
        <v>699</v>
      </c>
      <c r="AH1041" s="39" t="s">
        <v>698</v>
      </c>
      <c r="AI1041" s="40">
        <v>6118800</v>
      </c>
      <c r="AJ1041" s="40">
        <v>0</v>
      </c>
      <c r="AK1041" s="40">
        <v>0</v>
      </c>
      <c r="AL1041" s="40">
        <v>6118800</v>
      </c>
      <c r="AM1041" s="40">
        <v>0</v>
      </c>
      <c r="AN1041" s="40">
        <v>6118800</v>
      </c>
      <c r="AO1041" s="39" t="s">
        <v>1848</v>
      </c>
      <c r="AP1041" s="39" t="s">
        <v>554</v>
      </c>
      <c r="AQ1041" s="39" t="s">
        <v>1847</v>
      </c>
      <c r="AR1041" s="39" t="s">
        <v>554</v>
      </c>
      <c r="AS1041" s="38">
        <v>45925</v>
      </c>
    </row>
    <row r="1042" spans="1:45" x14ac:dyDescent="0.2">
      <c r="A1042" s="39" t="s">
        <v>582</v>
      </c>
      <c r="B1042" s="38">
        <v>45658</v>
      </c>
      <c r="C1042" s="38">
        <v>45961</v>
      </c>
      <c r="D1042" s="39" t="s">
        <v>581</v>
      </c>
      <c r="E1042" s="38">
        <v>45925</v>
      </c>
      <c r="F1042" s="39" t="s">
        <v>580</v>
      </c>
      <c r="G1042" s="39" t="s">
        <v>579</v>
      </c>
      <c r="H1042" s="39" t="s">
        <v>1846</v>
      </c>
      <c r="I1042" s="38">
        <v>45925</v>
      </c>
      <c r="J1042" s="38">
        <v>46022</v>
      </c>
      <c r="K1042" s="39" t="s">
        <v>1845</v>
      </c>
      <c r="L1042" s="39" t="s">
        <v>576</v>
      </c>
      <c r="M1042" s="39" t="s">
        <v>575</v>
      </c>
      <c r="N1042" s="39" t="s">
        <v>1844</v>
      </c>
      <c r="O1042" s="39" t="s">
        <v>1843</v>
      </c>
      <c r="P1042" s="39" t="s">
        <v>1842</v>
      </c>
      <c r="Q1042" s="39" t="s">
        <v>1632</v>
      </c>
      <c r="R1042" s="39" t="s">
        <v>514</v>
      </c>
      <c r="S1042" s="39" t="s">
        <v>571</v>
      </c>
      <c r="T1042" s="39" t="s">
        <v>570</v>
      </c>
      <c r="U1042" s="39" t="s">
        <v>1090</v>
      </c>
      <c r="V1042" s="39" t="s">
        <v>1089</v>
      </c>
      <c r="W1042" s="39" t="s">
        <v>1631</v>
      </c>
      <c r="X1042" s="39" t="s">
        <v>1004</v>
      </c>
      <c r="Y1042" s="39" t="s">
        <v>596</v>
      </c>
      <c r="Z1042" s="39" t="s">
        <v>692</v>
      </c>
      <c r="AA1042" s="39" t="s">
        <v>1841</v>
      </c>
      <c r="AB1042" s="39" t="s">
        <v>702</v>
      </c>
      <c r="AC1042" s="39" t="s">
        <v>1840</v>
      </c>
      <c r="AD1042" s="39" t="s">
        <v>1839</v>
      </c>
      <c r="AE1042" s="39" t="s">
        <v>559</v>
      </c>
      <c r="AF1042" s="39" t="s">
        <v>525</v>
      </c>
      <c r="AG1042" s="39" t="s">
        <v>699</v>
      </c>
      <c r="AH1042" s="39" t="s">
        <v>698</v>
      </c>
      <c r="AI1042" s="40">
        <v>6400000</v>
      </c>
      <c r="AJ1042" s="40">
        <v>0</v>
      </c>
      <c r="AK1042" s="40">
        <v>0</v>
      </c>
      <c r="AL1042" s="40">
        <v>6400000</v>
      </c>
      <c r="AM1042" s="40">
        <v>0</v>
      </c>
      <c r="AN1042" s="40">
        <v>6400000</v>
      </c>
      <c r="AO1042" s="39" t="s">
        <v>1838</v>
      </c>
      <c r="AP1042" s="39" t="s">
        <v>554</v>
      </c>
      <c r="AQ1042" s="39" t="s">
        <v>1837</v>
      </c>
      <c r="AR1042" s="39" t="s">
        <v>554</v>
      </c>
      <c r="AS1042" s="38">
        <v>45925</v>
      </c>
    </row>
    <row r="1043" spans="1:45" x14ac:dyDescent="0.2">
      <c r="A1043" s="39" t="s">
        <v>582</v>
      </c>
      <c r="B1043" s="38">
        <v>45658</v>
      </c>
      <c r="C1043" s="38">
        <v>45961</v>
      </c>
      <c r="D1043" s="39" t="s">
        <v>581</v>
      </c>
      <c r="E1043" s="38">
        <v>45926</v>
      </c>
      <c r="F1043" s="39" t="s">
        <v>573</v>
      </c>
      <c r="G1043" s="39" t="s">
        <v>695</v>
      </c>
      <c r="H1043" s="39" t="s">
        <v>1836</v>
      </c>
      <c r="I1043" s="38">
        <v>45926</v>
      </c>
      <c r="J1043" s="38">
        <v>46022</v>
      </c>
      <c r="K1043" s="39" t="s">
        <v>1024</v>
      </c>
      <c r="L1043" s="39" t="s">
        <v>576</v>
      </c>
      <c r="M1043" s="39" t="s">
        <v>575</v>
      </c>
      <c r="N1043" s="39" t="s">
        <v>1835</v>
      </c>
      <c r="O1043" s="39" t="s">
        <v>1834</v>
      </c>
      <c r="P1043" s="39" t="s">
        <v>1833</v>
      </c>
      <c r="Q1043" s="39" t="s">
        <v>401</v>
      </c>
      <c r="R1043" s="39" t="s">
        <v>402</v>
      </c>
      <c r="S1043" s="39" t="s">
        <v>571</v>
      </c>
      <c r="T1043" s="39" t="s">
        <v>570</v>
      </c>
      <c r="U1043" s="39" t="s">
        <v>569</v>
      </c>
      <c r="V1043" s="39" t="s">
        <v>568</v>
      </c>
      <c r="W1043" s="39" t="s">
        <v>567</v>
      </c>
      <c r="X1043" s="39" t="s">
        <v>566</v>
      </c>
      <c r="Y1043" s="39" t="s">
        <v>596</v>
      </c>
      <c r="Z1043" s="39" t="s">
        <v>692</v>
      </c>
      <c r="AA1043" s="39" t="s">
        <v>1299</v>
      </c>
      <c r="AB1043" s="39" t="s">
        <v>562</v>
      </c>
      <c r="AC1043" s="39" t="s">
        <v>1298</v>
      </c>
      <c r="AD1043" s="39" t="s">
        <v>1297</v>
      </c>
      <c r="AE1043" s="39" t="s">
        <v>559</v>
      </c>
      <c r="AF1043" s="39" t="s">
        <v>525</v>
      </c>
      <c r="AG1043" s="39" t="s">
        <v>699</v>
      </c>
      <c r="AH1043" s="39" t="s">
        <v>698</v>
      </c>
      <c r="AI1043" s="40">
        <v>32663782</v>
      </c>
      <c r="AJ1043" s="40">
        <v>0</v>
      </c>
      <c r="AK1043" s="40">
        <v>0</v>
      </c>
      <c r="AL1043" s="40">
        <v>32663782</v>
      </c>
      <c r="AM1043" s="40">
        <v>0</v>
      </c>
      <c r="AN1043" s="40">
        <v>32663782</v>
      </c>
      <c r="AO1043" s="39" t="s">
        <v>1832</v>
      </c>
      <c r="AP1043" s="39" t="s">
        <v>554</v>
      </c>
      <c r="AQ1043" s="39" t="s">
        <v>1831</v>
      </c>
      <c r="AR1043" s="39" t="s">
        <v>554</v>
      </c>
      <c r="AS1043" s="38">
        <v>45926</v>
      </c>
    </row>
    <row r="1044" spans="1:45" x14ac:dyDescent="0.2">
      <c r="A1044" s="39" t="s">
        <v>582</v>
      </c>
      <c r="B1044" s="38">
        <v>45658</v>
      </c>
      <c r="C1044" s="38">
        <v>45961</v>
      </c>
      <c r="D1044" s="39" t="s">
        <v>581</v>
      </c>
      <c r="E1044" s="38">
        <v>45926</v>
      </c>
      <c r="F1044" s="39" t="s">
        <v>573</v>
      </c>
      <c r="G1044" s="39" t="s">
        <v>695</v>
      </c>
      <c r="H1044" s="39" t="s">
        <v>1836</v>
      </c>
      <c r="I1044" s="38">
        <v>45926</v>
      </c>
      <c r="J1044" s="38">
        <v>46022</v>
      </c>
      <c r="K1044" s="39" t="s">
        <v>1024</v>
      </c>
      <c r="L1044" s="39" t="s">
        <v>576</v>
      </c>
      <c r="M1044" s="39" t="s">
        <v>575</v>
      </c>
      <c r="N1044" s="39" t="s">
        <v>1835</v>
      </c>
      <c r="O1044" s="39" t="s">
        <v>1834</v>
      </c>
      <c r="P1044" s="39" t="s">
        <v>1833</v>
      </c>
      <c r="Q1044" s="39" t="s">
        <v>409</v>
      </c>
      <c r="R1044" s="39" t="s">
        <v>410</v>
      </c>
      <c r="S1044" s="39" t="s">
        <v>571</v>
      </c>
      <c r="T1044" s="39" t="s">
        <v>570</v>
      </c>
      <c r="U1044" s="39" t="s">
        <v>569</v>
      </c>
      <c r="V1044" s="39" t="s">
        <v>568</v>
      </c>
      <c r="W1044" s="39" t="s">
        <v>567</v>
      </c>
      <c r="X1044" s="39" t="s">
        <v>566</v>
      </c>
      <c r="Y1044" s="39" t="s">
        <v>596</v>
      </c>
      <c r="Z1044" s="39" t="s">
        <v>692</v>
      </c>
      <c r="AA1044" s="39" t="s">
        <v>1299</v>
      </c>
      <c r="AB1044" s="39" t="s">
        <v>562</v>
      </c>
      <c r="AC1044" s="39" t="s">
        <v>1298</v>
      </c>
      <c r="AD1044" s="39" t="s">
        <v>1297</v>
      </c>
      <c r="AE1044" s="39" t="s">
        <v>559</v>
      </c>
      <c r="AF1044" s="39" t="s">
        <v>525</v>
      </c>
      <c r="AG1044" s="39" t="s">
        <v>699</v>
      </c>
      <c r="AH1044" s="39" t="s">
        <v>698</v>
      </c>
      <c r="AI1044" s="40">
        <v>10497533</v>
      </c>
      <c r="AJ1044" s="40">
        <v>0</v>
      </c>
      <c r="AK1044" s="40">
        <v>0</v>
      </c>
      <c r="AL1044" s="40">
        <v>10497533</v>
      </c>
      <c r="AM1044" s="40">
        <v>0</v>
      </c>
      <c r="AN1044" s="40">
        <v>10497533</v>
      </c>
      <c r="AO1044" s="39" t="s">
        <v>1832</v>
      </c>
      <c r="AP1044" s="39" t="s">
        <v>629</v>
      </c>
      <c r="AQ1044" s="39" t="s">
        <v>1831</v>
      </c>
      <c r="AR1044" s="39" t="s">
        <v>629</v>
      </c>
      <c r="AS1044" s="38">
        <v>45926</v>
      </c>
    </row>
    <row r="1045" spans="1:45" x14ac:dyDescent="0.2">
      <c r="A1045" s="39" t="s">
        <v>582</v>
      </c>
      <c r="B1045" s="38">
        <v>45658</v>
      </c>
      <c r="C1045" s="38">
        <v>45961</v>
      </c>
      <c r="D1045" s="39" t="s">
        <v>581</v>
      </c>
      <c r="E1045" s="38">
        <v>45926</v>
      </c>
      <c r="F1045" s="39" t="s">
        <v>573</v>
      </c>
      <c r="G1045" s="39" t="s">
        <v>695</v>
      </c>
      <c r="H1045" s="39" t="s">
        <v>1836</v>
      </c>
      <c r="I1045" s="38">
        <v>45926</v>
      </c>
      <c r="J1045" s="38">
        <v>46022</v>
      </c>
      <c r="K1045" s="39" t="s">
        <v>1024</v>
      </c>
      <c r="L1045" s="39" t="s">
        <v>576</v>
      </c>
      <c r="M1045" s="39" t="s">
        <v>575</v>
      </c>
      <c r="N1045" s="39" t="s">
        <v>1835</v>
      </c>
      <c r="O1045" s="39" t="s">
        <v>1834</v>
      </c>
      <c r="P1045" s="39" t="s">
        <v>1833</v>
      </c>
      <c r="Q1045" s="39" t="s">
        <v>413</v>
      </c>
      <c r="R1045" s="39" t="s">
        <v>414</v>
      </c>
      <c r="S1045" s="39" t="s">
        <v>571</v>
      </c>
      <c r="T1045" s="39" t="s">
        <v>570</v>
      </c>
      <c r="U1045" s="39" t="s">
        <v>569</v>
      </c>
      <c r="V1045" s="39" t="s">
        <v>568</v>
      </c>
      <c r="W1045" s="39" t="s">
        <v>567</v>
      </c>
      <c r="X1045" s="39" t="s">
        <v>566</v>
      </c>
      <c r="Y1045" s="39" t="s">
        <v>596</v>
      </c>
      <c r="Z1045" s="39" t="s">
        <v>692</v>
      </c>
      <c r="AA1045" s="39" t="s">
        <v>1299</v>
      </c>
      <c r="AB1045" s="39" t="s">
        <v>562</v>
      </c>
      <c r="AC1045" s="39" t="s">
        <v>1298</v>
      </c>
      <c r="AD1045" s="39" t="s">
        <v>1297</v>
      </c>
      <c r="AE1045" s="39" t="s">
        <v>559</v>
      </c>
      <c r="AF1045" s="39" t="s">
        <v>525</v>
      </c>
      <c r="AG1045" s="39" t="s">
        <v>699</v>
      </c>
      <c r="AH1045" s="39" t="s">
        <v>698</v>
      </c>
      <c r="AI1045" s="40">
        <v>81135856</v>
      </c>
      <c r="AJ1045" s="40">
        <v>0</v>
      </c>
      <c r="AK1045" s="40">
        <v>0</v>
      </c>
      <c r="AL1045" s="40">
        <v>81135856</v>
      </c>
      <c r="AM1045" s="40">
        <v>0</v>
      </c>
      <c r="AN1045" s="40">
        <v>81135856</v>
      </c>
      <c r="AO1045" s="39" t="s">
        <v>1832</v>
      </c>
      <c r="AP1045" s="39" t="s">
        <v>628</v>
      </c>
      <c r="AQ1045" s="39" t="s">
        <v>1831</v>
      </c>
      <c r="AR1045" s="39" t="s">
        <v>628</v>
      </c>
      <c r="AS1045" s="38">
        <v>45926</v>
      </c>
    </row>
    <row r="1046" spans="1:45" x14ac:dyDescent="0.2">
      <c r="A1046" s="39" t="s">
        <v>582</v>
      </c>
      <c r="B1046" s="38">
        <v>45658</v>
      </c>
      <c r="C1046" s="38">
        <v>45961</v>
      </c>
      <c r="D1046" s="39" t="s">
        <v>581</v>
      </c>
      <c r="E1046" s="38">
        <v>45929</v>
      </c>
      <c r="F1046" s="39" t="s">
        <v>580</v>
      </c>
      <c r="G1046" s="39" t="s">
        <v>579</v>
      </c>
      <c r="H1046" s="39" t="s">
        <v>1830</v>
      </c>
      <c r="I1046" s="38">
        <v>45929</v>
      </c>
      <c r="J1046" s="38">
        <v>46022</v>
      </c>
      <c r="K1046" s="39" t="s">
        <v>1301</v>
      </c>
      <c r="L1046" s="39" t="s">
        <v>576</v>
      </c>
      <c r="M1046" s="39" t="s">
        <v>575</v>
      </c>
      <c r="N1046" s="39" t="s">
        <v>1596</v>
      </c>
      <c r="O1046" s="39" t="s">
        <v>1829</v>
      </c>
      <c r="P1046" s="39" t="s">
        <v>1828</v>
      </c>
      <c r="Q1046" s="39" t="s">
        <v>720</v>
      </c>
      <c r="R1046" s="39" t="s">
        <v>512</v>
      </c>
      <c r="S1046" s="39" t="s">
        <v>571</v>
      </c>
      <c r="T1046" s="39" t="s">
        <v>570</v>
      </c>
      <c r="U1046" s="39" t="s">
        <v>707</v>
      </c>
      <c r="V1046" s="39" t="s">
        <v>706</v>
      </c>
      <c r="W1046" s="39" t="s">
        <v>719</v>
      </c>
      <c r="X1046" s="39" t="s">
        <v>704</v>
      </c>
      <c r="Y1046" s="39" t="s">
        <v>596</v>
      </c>
      <c r="Z1046" s="39" t="s">
        <v>692</v>
      </c>
      <c r="AA1046" s="39" t="s">
        <v>1827</v>
      </c>
      <c r="AB1046" s="39" t="s">
        <v>702</v>
      </c>
      <c r="AC1046" s="39" t="s">
        <v>1826</v>
      </c>
      <c r="AD1046" s="39" t="s">
        <v>1825</v>
      </c>
      <c r="AE1046" s="39" t="s">
        <v>559</v>
      </c>
      <c r="AF1046" s="39" t="s">
        <v>525</v>
      </c>
      <c r="AG1046" s="39" t="s">
        <v>699</v>
      </c>
      <c r="AH1046" s="39" t="s">
        <v>698</v>
      </c>
      <c r="AI1046" s="40">
        <v>29835667</v>
      </c>
      <c r="AJ1046" s="40">
        <v>0</v>
      </c>
      <c r="AK1046" s="40">
        <v>0</v>
      </c>
      <c r="AL1046" s="40">
        <v>29835667</v>
      </c>
      <c r="AM1046" s="40">
        <v>1510667</v>
      </c>
      <c r="AN1046" s="40">
        <v>28325000</v>
      </c>
      <c r="AO1046" s="39" t="s">
        <v>1824</v>
      </c>
      <c r="AP1046" s="39" t="s">
        <v>554</v>
      </c>
      <c r="AQ1046" s="39" t="s">
        <v>1823</v>
      </c>
      <c r="AR1046" s="39" t="s">
        <v>554</v>
      </c>
      <c r="AS1046" s="38">
        <v>45929</v>
      </c>
    </row>
    <row r="1047" spans="1:45" x14ac:dyDescent="0.2">
      <c r="A1047" s="39" t="s">
        <v>582</v>
      </c>
      <c r="B1047" s="38">
        <v>45658</v>
      </c>
      <c r="C1047" s="38">
        <v>45961</v>
      </c>
      <c r="D1047" s="39" t="s">
        <v>581</v>
      </c>
      <c r="E1047" s="38">
        <v>45929</v>
      </c>
      <c r="F1047" s="39" t="s">
        <v>573</v>
      </c>
      <c r="G1047" s="39" t="s">
        <v>695</v>
      </c>
      <c r="H1047" s="39" t="s">
        <v>1822</v>
      </c>
      <c r="I1047" s="38">
        <v>45929</v>
      </c>
      <c r="J1047" s="38">
        <v>46022</v>
      </c>
      <c r="K1047" s="39" t="s">
        <v>1301</v>
      </c>
      <c r="L1047" s="39" t="s">
        <v>576</v>
      </c>
      <c r="M1047" s="39" t="s">
        <v>575</v>
      </c>
      <c r="N1047" s="39" t="s">
        <v>1624</v>
      </c>
      <c r="O1047" s="39" t="s">
        <v>1821</v>
      </c>
      <c r="P1047" s="39" t="s">
        <v>1820</v>
      </c>
      <c r="Q1047" s="39" t="s">
        <v>413</v>
      </c>
      <c r="R1047" s="39" t="s">
        <v>414</v>
      </c>
      <c r="S1047" s="39" t="s">
        <v>571</v>
      </c>
      <c r="T1047" s="39" t="s">
        <v>570</v>
      </c>
      <c r="U1047" s="39" t="s">
        <v>569</v>
      </c>
      <c r="V1047" s="39" t="s">
        <v>568</v>
      </c>
      <c r="W1047" s="39" t="s">
        <v>567</v>
      </c>
      <c r="X1047" s="39" t="s">
        <v>566</v>
      </c>
      <c r="Y1047" s="39" t="s">
        <v>596</v>
      </c>
      <c r="Z1047" s="39" t="s">
        <v>692</v>
      </c>
      <c r="AA1047" s="39" t="s">
        <v>1299</v>
      </c>
      <c r="AB1047" s="39" t="s">
        <v>562</v>
      </c>
      <c r="AC1047" s="39" t="s">
        <v>1298</v>
      </c>
      <c r="AD1047" s="39" t="s">
        <v>1297</v>
      </c>
      <c r="AE1047" s="39" t="s">
        <v>559</v>
      </c>
      <c r="AF1047" s="39" t="s">
        <v>525</v>
      </c>
      <c r="AG1047" s="39" t="s">
        <v>699</v>
      </c>
      <c r="AH1047" s="39" t="s">
        <v>698</v>
      </c>
      <c r="AI1047" s="40">
        <v>897766</v>
      </c>
      <c r="AJ1047" s="40">
        <v>0</v>
      </c>
      <c r="AK1047" s="40">
        <v>0</v>
      </c>
      <c r="AL1047" s="40">
        <v>897766</v>
      </c>
      <c r="AM1047" s="40">
        <v>0</v>
      </c>
      <c r="AN1047" s="40">
        <v>897766</v>
      </c>
      <c r="AO1047" s="39" t="s">
        <v>1819</v>
      </c>
      <c r="AP1047" s="39" t="s">
        <v>554</v>
      </c>
      <c r="AQ1047" s="39" t="s">
        <v>1818</v>
      </c>
      <c r="AR1047" s="39" t="s">
        <v>554</v>
      </c>
      <c r="AS1047" s="38">
        <v>45929</v>
      </c>
    </row>
    <row r="1048" spans="1:45" x14ac:dyDescent="0.2">
      <c r="A1048" s="39" t="s">
        <v>582</v>
      </c>
      <c r="B1048" s="38">
        <v>45658</v>
      </c>
      <c r="C1048" s="38">
        <v>45961</v>
      </c>
      <c r="D1048" s="39" t="s">
        <v>581</v>
      </c>
      <c r="E1048" s="38">
        <v>45930</v>
      </c>
      <c r="F1048" s="39" t="s">
        <v>580</v>
      </c>
      <c r="G1048" s="39" t="s">
        <v>579</v>
      </c>
      <c r="H1048" s="39" t="s">
        <v>1817</v>
      </c>
      <c r="I1048" s="38">
        <v>45930</v>
      </c>
      <c r="J1048" s="38">
        <v>46022</v>
      </c>
      <c r="K1048" s="39" t="s">
        <v>1117</v>
      </c>
      <c r="L1048" s="39" t="s">
        <v>576</v>
      </c>
      <c r="M1048" s="39" t="s">
        <v>575</v>
      </c>
      <c r="N1048" s="39" t="s">
        <v>1816</v>
      </c>
      <c r="O1048" s="39" t="s">
        <v>1815</v>
      </c>
      <c r="P1048" s="39" t="s">
        <v>1814</v>
      </c>
      <c r="Q1048" s="39" t="s">
        <v>1289</v>
      </c>
      <c r="R1048" s="39" t="s">
        <v>514</v>
      </c>
      <c r="S1048" s="39" t="s">
        <v>571</v>
      </c>
      <c r="T1048" s="39" t="s">
        <v>570</v>
      </c>
      <c r="U1048" s="39" t="s">
        <v>1090</v>
      </c>
      <c r="V1048" s="39" t="s">
        <v>1089</v>
      </c>
      <c r="W1048" s="39" t="s">
        <v>1288</v>
      </c>
      <c r="X1048" s="39" t="s">
        <v>1004</v>
      </c>
      <c r="Y1048" s="39" t="s">
        <v>596</v>
      </c>
      <c r="Z1048" s="39" t="s">
        <v>692</v>
      </c>
      <c r="AA1048" s="39" t="s">
        <v>1813</v>
      </c>
      <c r="AB1048" s="39" t="s">
        <v>702</v>
      </c>
      <c r="AC1048" s="39" t="s">
        <v>1812</v>
      </c>
      <c r="AD1048" s="39" t="s">
        <v>1811</v>
      </c>
      <c r="AE1048" s="39" t="s">
        <v>559</v>
      </c>
      <c r="AF1048" s="39" t="s">
        <v>525</v>
      </c>
      <c r="AG1048" s="39" t="s">
        <v>699</v>
      </c>
      <c r="AH1048" s="39" t="s">
        <v>698</v>
      </c>
      <c r="AI1048" s="40">
        <v>18505667</v>
      </c>
      <c r="AJ1048" s="40">
        <v>0</v>
      </c>
      <c r="AK1048" s="40">
        <v>0</v>
      </c>
      <c r="AL1048" s="40">
        <v>18505667</v>
      </c>
      <c r="AM1048" s="40">
        <v>0</v>
      </c>
      <c r="AN1048" s="40">
        <v>18505667</v>
      </c>
      <c r="AO1048" s="39" t="s">
        <v>1810</v>
      </c>
      <c r="AP1048" s="39" t="s">
        <v>554</v>
      </c>
      <c r="AQ1048" s="39" t="s">
        <v>1809</v>
      </c>
      <c r="AR1048" s="39" t="s">
        <v>554</v>
      </c>
      <c r="AS1048" s="38">
        <v>45930</v>
      </c>
    </row>
    <row r="1049" spans="1:45" x14ac:dyDescent="0.2">
      <c r="A1049" s="39" t="s">
        <v>582</v>
      </c>
      <c r="B1049" s="38">
        <v>45658</v>
      </c>
      <c r="C1049" s="38">
        <v>45961</v>
      </c>
      <c r="D1049" s="39" t="s">
        <v>581</v>
      </c>
      <c r="E1049" s="38">
        <v>45931</v>
      </c>
      <c r="F1049" s="39" t="s">
        <v>580</v>
      </c>
      <c r="G1049" s="39" t="s">
        <v>579</v>
      </c>
      <c r="H1049" s="39" t="s">
        <v>1808</v>
      </c>
      <c r="I1049" s="38">
        <v>45931</v>
      </c>
      <c r="J1049" s="38">
        <v>46022</v>
      </c>
      <c r="K1049" s="39" t="s">
        <v>1313</v>
      </c>
      <c r="L1049" s="39" t="s">
        <v>576</v>
      </c>
      <c r="M1049" s="39" t="s">
        <v>575</v>
      </c>
      <c r="N1049" s="39" t="s">
        <v>1807</v>
      </c>
      <c r="O1049" s="39" t="s">
        <v>1806</v>
      </c>
      <c r="P1049" s="39" t="s">
        <v>1805</v>
      </c>
      <c r="Q1049" s="39" t="s">
        <v>1289</v>
      </c>
      <c r="R1049" s="39" t="s">
        <v>514</v>
      </c>
      <c r="S1049" s="39" t="s">
        <v>571</v>
      </c>
      <c r="T1049" s="39" t="s">
        <v>570</v>
      </c>
      <c r="U1049" s="39" t="s">
        <v>1090</v>
      </c>
      <c r="V1049" s="39" t="s">
        <v>1089</v>
      </c>
      <c r="W1049" s="39" t="s">
        <v>1288</v>
      </c>
      <c r="X1049" s="39" t="s">
        <v>1004</v>
      </c>
      <c r="Y1049" s="39" t="s">
        <v>596</v>
      </c>
      <c r="Z1049" s="39" t="s">
        <v>692</v>
      </c>
      <c r="AA1049" s="39" t="s">
        <v>1804</v>
      </c>
      <c r="AB1049" s="39" t="s">
        <v>702</v>
      </c>
      <c r="AC1049" s="39" t="s">
        <v>1803</v>
      </c>
      <c r="AD1049" s="39" t="s">
        <v>1802</v>
      </c>
      <c r="AE1049" s="39" t="s">
        <v>559</v>
      </c>
      <c r="AF1049" s="39" t="s">
        <v>525</v>
      </c>
      <c r="AG1049" s="39" t="s">
        <v>699</v>
      </c>
      <c r="AH1049" s="39" t="s">
        <v>698</v>
      </c>
      <c r="AI1049" s="40">
        <v>13802000</v>
      </c>
      <c r="AJ1049" s="40">
        <v>0</v>
      </c>
      <c r="AK1049" s="40">
        <v>0</v>
      </c>
      <c r="AL1049" s="40">
        <v>13802000</v>
      </c>
      <c r="AM1049" s="40">
        <v>0</v>
      </c>
      <c r="AN1049" s="40">
        <v>13802000</v>
      </c>
      <c r="AO1049" s="39" t="s">
        <v>1801</v>
      </c>
      <c r="AP1049" s="39" t="s">
        <v>554</v>
      </c>
      <c r="AQ1049" s="39" t="s">
        <v>1800</v>
      </c>
      <c r="AR1049" s="39" t="s">
        <v>554</v>
      </c>
      <c r="AS1049" s="38">
        <v>45931</v>
      </c>
    </row>
    <row r="1050" spans="1:45" x14ac:dyDescent="0.2">
      <c r="A1050" s="39" t="s">
        <v>582</v>
      </c>
      <c r="B1050" s="38">
        <v>45658</v>
      </c>
      <c r="C1050" s="38">
        <v>45961</v>
      </c>
      <c r="D1050" s="39" t="s">
        <v>581</v>
      </c>
      <c r="E1050" s="38">
        <v>45932</v>
      </c>
      <c r="F1050" s="39" t="s">
        <v>580</v>
      </c>
      <c r="G1050" s="39" t="s">
        <v>579</v>
      </c>
      <c r="H1050" s="39" t="s">
        <v>1799</v>
      </c>
      <c r="I1050" s="38">
        <v>45932</v>
      </c>
      <c r="J1050" s="38">
        <v>46022</v>
      </c>
      <c r="K1050" s="39" t="s">
        <v>1716</v>
      </c>
      <c r="L1050" s="39" t="s">
        <v>576</v>
      </c>
      <c r="M1050" s="39" t="s">
        <v>575</v>
      </c>
      <c r="N1050" s="39" t="s">
        <v>1798</v>
      </c>
      <c r="O1050" s="39" t="s">
        <v>1797</v>
      </c>
      <c r="P1050" s="39" t="s">
        <v>1796</v>
      </c>
      <c r="Q1050" s="39" t="s">
        <v>1289</v>
      </c>
      <c r="R1050" s="39" t="s">
        <v>514</v>
      </c>
      <c r="S1050" s="39" t="s">
        <v>571</v>
      </c>
      <c r="T1050" s="39" t="s">
        <v>570</v>
      </c>
      <c r="U1050" s="39" t="s">
        <v>1090</v>
      </c>
      <c r="V1050" s="39" t="s">
        <v>1089</v>
      </c>
      <c r="W1050" s="39" t="s">
        <v>1288</v>
      </c>
      <c r="X1050" s="39" t="s">
        <v>1004</v>
      </c>
      <c r="Y1050" s="39" t="s">
        <v>596</v>
      </c>
      <c r="Z1050" s="39" t="s">
        <v>692</v>
      </c>
      <c r="AA1050" s="39" t="s">
        <v>1795</v>
      </c>
      <c r="AB1050" s="39" t="s">
        <v>702</v>
      </c>
      <c r="AC1050" s="39" t="s">
        <v>1794</v>
      </c>
      <c r="AD1050" s="39" t="s">
        <v>1793</v>
      </c>
      <c r="AE1050" s="39" t="s">
        <v>559</v>
      </c>
      <c r="AF1050" s="39" t="s">
        <v>525</v>
      </c>
      <c r="AG1050" s="39" t="s">
        <v>699</v>
      </c>
      <c r="AH1050" s="39" t="s">
        <v>698</v>
      </c>
      <c r="AI1050" s="40">
        <v>5700000</v>
      </c>
      <c r="AJ1050" s="40">
        <v>0</v>
      </c>
      <c r="AK1050" s="40">
        <v>0</v>
      </c>
      <c r="AL1050" s="40">
        <v>5700000</v>
      </c>
      <c r="AM1050" s="40">
        <v>0</v>
      </c>
      <c r="AN1050" s="40">
        <v>5700000</v>
      </c>
      <c r="AO1050" s="39" t="s">
        <v>1792</v>
      </c>
      <c r="AP1050" s="39" t="s">
        <v>554</v>
      </c>
      <c r="AQ1050" s="39" t="s">
        <v>1791</v>
      </c>
      <c r="AR1050" s="39" t="s">
        <v>554</v>
      </c>
      <c r="AS1050" s="38">
        <v>45932</v>
      </c>
    </row>
    <row r="1051" spans="1:45" x14ac:dyDescent="0.2">
      <c r="A1051" s="39" t="s">
        <v>582</v>
      </c>
      <c r="B1051" s="38">
        <v>45658</v>
      </c>
      <c r="C1051" s="38">
        <v>45961</v>
      </c>
      <c r="D1051" s="39" t="s">
        <v>581</v>
      </c>
      <c r="E1051" s="38">
        <v>45932</v>
      </c>
      <c r="F1051" s="39" t="s">
        <v>580</v>
      </c>
      <c r="G1051" s="39" t="s">
        <v>579</v>
      </c>
      <c r="H1051" s="39" t="s">
        <v>1790</v>
      </c>
      <c r="I1051" s="38">
        <v>45932</v>
      </c>
      <c r="J1051" s="38">
        <v>46022</v>
      </c>
      <c r="K1051" s="39" t="s">
        <v>1716</v>
      </c>
      <c r="L1051" s="39" t="s">
        <v>576</v>
      </c>
      <c r="M1051" s="39" t="s">
        <v>575</v>
      </c>
      <c r="N1051" s="39" t="s">
        <v>1789</v>
      </c>
      <c r="O1051" s="39" t="s">
        <v>1788</v>
      </c>
      <c r="P1051" s="39" t="s">
        <v>1787</v>
      </c>
      <c r="Q1051" s="39" t="s">
        <v>1289</v>
      </c>
      <c r="R1051" s="39" t="s">
        <v>514</v>
      </c>
      <c r="S1051" s="39" t="s">
        <v>571</v>
      </c>
      <c r="T1051" s="39" t="s">
        <v>570</v>
      </c>
      <c r="U1051" s="39" t="s">
        <v>1153</v>
      </c>
      <c r="V1051" s="39" t="s">
        <v>1152</v>
      </c>
      <c r="W1051" s="39" t="s">
        <v>1288</v>
      </c>
      <c r="X1051" s="39" t="s">
        <v>1004</v>
      </c>
      <c r="Y1051" s="39" t="s">
        <v>596</v>
      </c>
      <c r="Z1051" s="39" t="s">
        <v>692</v>
      </c>
      <c r="AA1051" s="39" t="s">
        <v>1786</v>
      </c>
      <c r="AB1051" s="39" t="s">
        <v>702</v>
      </c>
      <c r="AC1051" s="39" t="s">
        <v>1785</v>
      </c>
      <c r="AD1051" s="39" t="s">
        <v>1784</v>
      </c>
      <c r="AE1051" s="39" t="s">
        <v>559</v>
      </c>
      <c r="AF1051" s="39" t="s">
        <v>525</v>
      </c>
      <c r="AG1051" s="39" t="s">
        <v>699</v>
      </c>
      <c r="AH1051" s="39" t="s">
        <v>698</v>
      </c>
      <c r="AI1051" s="40">
        <v>13111900</v>
      </c>
      <c r="AJ1051" s="40">
        <v>0</v>
      </c>
      <c r="AK1051" s="40">
        <v>0</v>
      </c>
      <c r="AL1051" s="40">
        <v>13111900</v>
      </c>
      <c r="AM1051" s="40">
        <v>0</v>
      </c>
      <c r="AN1051" s="40">
        <v>13111900</v>
      </c>
      <c r="AO1051" s="39" t="s">
        <v>1783</v>
      </c>
      <c r="AP1051" s="39" t="s">
        <v>554</v>
      </c>
      <c r="AQ1051" s="39" t="s">
        <v>1782</v>
      </c>
      <c r="AR1051" s="39" t="s">
        <v>554</v>
      </c>
      <c r="AS1051" s="38">
        <v>45932</v>
      </c>
    </row>
    <row r="1052" spans="1:45" x14ac:dyDescent="0.2">
      <c r="A1052" s="39" t="s">
        <v>582</v>
      </c>
      <c r="B1052" s="38">
        <v>45658</v>
      </c>
      <c r="C1052" s="38">
        <v>45961</v>
      </c>
      <c r="D1052" s="39" t="s">
        <v>581</v>
      </c>
      <c r="E1052" s="38">
        <v>45932</v>
      </c>
      <c r="F1052" s="39" t="s">
        <v>580</v>
      </c>
      <c r="G1052" s="39" t="s">
        <v>579</v>
      </c>
      <c r="H1052" s="39" t="s">
        <v>1781</v>
      </c>
      <c r="I1052" s="38">
        <v>45932</v>
      </c>
      <c r="J1052" s="38">
        <v>46022</v>
      </c>
      <c r="K1052" s="39" t="s">
        <v>1716</v>
      </c>
      <c r="L1052" s="39" t="s">
        <v>576</v>
      </c>
      <c r="M1052" s="39" t="s">
        <v>575</v>
      </c>
      <c r="N1052" s="39" t="s">
        <v>1757</v>
      </c>
      <c r="O1052" s="39" t="s">
        <v>1093</v>
      </c>
      <c r="P1052" s="39" t="s">
        <v>1780</v>
      </c>
      <c r="Q1052" s="39" t="s">
        <v>1091</v>
      </c>
      <c r="R1052" s="39" t="s">
        <v>516</v>
      </c>
      <c r="S1052" s="39" t="s">
        <v>571</v>
      </c>
      <c r="T1052" s="39" t="s">
        <v>570</v>
      </c>
      <c r="U1052" s="39" t="s">
        <v>1090</v>
      </c>
      <c r="V1052" s="39" t="s">
        <v>1089</v>
      </c>
      <c r="W1052" s="39" t="s">
        <v>1088</v>
      </c>
      <c r="X1052" s="39" t="s">
        <v>1004</v>
      </c>
      <c r="Y1052" s="39" t="s">
        <v>596</v>
      </c>
      <c r="Z1052" s="39" t="s">
        <v>692</v>
      </c>
      <c r="AA1052" s="39" t="s">
        <v>1779</v>
      </c>
      <c r="AB1052" s="39" t="s">
        <v>702</v>
      </c>
      <c r="AC1052" s="39" t="s">
        <v>1778</v>
      </c>
      <c r="AD1052" s="39" t="s">
        <v>1777</v>
      </c>
      <c r="AE1052" s="39" t="s">
        <v>559</v>
      </c>
      <c r="AF1052" s="39" t="s">
        <v>525</v>
      </c>
      <c r="AG1052" s="39" t="s">
        <v>699</v>
      </c>
      <c r="AH1052" s="39" t="s">
        <v>698</v>
      </c>
      <c r="AI1052" s="40">
        <v>4752533</v>
      </c>
      <c r="AJ1052" s="40">
        <v>0</v>
      </c>
      <c r="AK1052" s="40">
        <v>0</v>
      </c>
      <c r="AL1052" s="40">
        <v>4752533</v>
      </c>
      <c r="AM1052" s="40">
        <v>0</v>
      </c>
      <c r="AN1052" s="40">
        <v>4752533</v>
      </c>
      <c r="AO1052" s="39" t="s">
        <v>1776</v>
      </c>
      <c r="AP1052" s="39" t="s">
        <v>554</v>
      </c>
      <c r="AQ1052" s="39" t="s">
        <v>1775</v>
      </c>
      <c r="AR1052" s="39" t="s">
        <v>554</v>
      </c>
      <c r="AS1052" s="38">
        <v>45932</v>
      </c>
    </row>
    <row r="1053" spans="1:45" x14ac:dyDescent="0.2">
      <c r="A1053" s="39" t="s">
        <v>582</v>
      </c>
      <c r="B1053" s="38">
        <v>45658</v>
      </c>
      <c r="C1053" s="38">
        <v>45961</v>
      </c>
      <c r="D1053" s="39" t="s">
        <v>581</v>
      </c>
      <c r="E1053" s="38">
        <v>45932</v>
      </c>
      <c r="F1053" s="39" t="s">
        <v>580</v>
      </c>
      <c r="G1053" s="39" t="s">
        <v>579</v>
      </c>
      <c r="H1053" s="39" t="s">
        <v>1774</v>
      </c>
      <c r="I1053" s="38">
        <v>45932</v>
      </c>
      <c r="J1053" s="38">
        <v>46022</v>
      </c>
      <c r="K1053" s="39" t="s">
        <v>1716</v>
      </c>
      <c r="L1053" s="39" t="s">
        <v>576</v>
      </c>
      <c r="M1053" s="39" t="s">
        <v>575</v>
      </c>
      <c r="N1053" s="39" t="s">
        <v>1773</v>
      </c>
      <c r="O1053" s="39" t="s">
        <v>1653</v>
      </c>
      <c r="P1053" s="39" t="s">
        <v>1772</v>
      </c>
      <c r="Q1053" s="39" t="s">
        <v>1632</v>
      </c>
      <c r="R1053" s="39" t="s">
        <v>514</v>
      </c>
      <c r="S1053" s="39" t="s">
        <v>571</v>
      </c>
      <c r="T1053" s="39" t="s">
        <v>570</v>
      </c>
      <c r="U1053" s="39" t="s">
        <v>1153</v>
      </c>
      <c r="V1053" s="39" t="s">
        <v>1152</v>
      </c>
      <c r="W1053" s="39" t="s">
        <v>1631</v>
      </c>
      <c r="X1053" s="39" t="s">
        <v>1004</v>
      </c>
      <c r="Y1053" s="39" t="s">
        <v>596</v>
      </c>
      <c r="Z1053" s="39" t="s">
        <v>692</v>
      </c>
      <c r="AA1053" s="39" t="s">
        <v>1771</v>
      </c>
      <c r="AB1053" s="39" t="s">
        <v>702</v>
      </c>
      <c r="AC1053" s="39" t="s">
        <v>1770</v>
      </c>
      <c r="AD1053" s="39" t="s">
        <v>1769</v>
      </c>
      <c r="AE1053" s="39" t="s">
        <v>559</v>
      </c>
      <c r="AF1053" s="39" t="s">
        <v>525</v>
      </c>
      <c r="AG1053" s="39" t="s">
        <v>699</v>
      </c>
      <c r="AH1053" s="39" t="s">
        <v>698</v>
      </c>
      <c r="AI1053" s="40">
        <v>26059000</v>
      </c>
      <c r="AJ1053" s="40">
        <v>0</v>
      </c>
      <c r="AK1053" s="40">
        <v>0</v>
      </c>
      <c r="AL1053" s="40">
        <v>26059000</v>
      </c>
      <c r="AM1053" s="40">
        <v>0</v>
      </c>
      <c r="AN1053" s="40">
        <v>26059000</v>
      </c>
      <c r="AO1053" s="39" t="s">
        <v>1768</v>
      </c>
      <c r="AP1053" s="39" t="s">
        <v>554</v>
      </c>
      <c r="AQ1053" s="39" t="s">
        <v>1767</v>
      </c>
      <c r="AR1053" s="39" t="s">
        <v>554</v>
      </c>
      <c r="AS1053" s="38">
        <v>45932</v>
      </c>
    </row>
    <row r="1054" spans="1:45" x14ac:dyDescent="0.2">
      <c r="A1054" s="39" t="s">
        <v>582</v>
      </c>
      <c r="B1054" s="38">
        <v>45658</v>
      </c>
      <c r="C1054" s="38">
        <v>45961</v>
      </c>
      <c r="D1054" s="39" t="s">
        <v>581</v>
      </c>
      <c r="E1054" s="38">
        <v>45932</v>
      </c>
      <c r="F1054" s="39" t="s">
        <v>580</v>
      </c>
      <c r="G1054" s="39" t="s">
        <v>579</v>
      </c>
      <c r="H1054" s="39" t="s">
        <v>1766</v>
      </c>
      <c r="I1054" s="38">
        <v>45932</v>
      </c>
      <c r="J1054" s="38">
        <v>46022</v>
      </c>
      <c r="K1054" s="39" t="s">
        <v>1716</v>
      </c>
      <c r="L1054" s="39" t="s">
        <v>576</v>
      </c>
      <c r="M1054" s="39" t="s">
        <v>575</v>
      </c>
      <c r="N1054" s="39" t="s">
        <v>1738</v>
      </c>
      <c r="O1054" s="39" t="s">
        <v>1538</v>
      </c>
      <c r="P1054" s="39" t="s">
        <v>1765</v>
      </c>
      <c r="Q1054" s="39" t="s">
        <v>1091</v>
      </c>
      <c r="R1054" s="39" t="s">
        <v>516</v>
      </c>
      <c r="S1054" s="39" t="s">
        <v>571</v>
      </c>
      <c r="T1054" s="39" t="s">
        <v>570</v>
      </c>
      <c r="U1054" s="39" t="s">
        <v>1090</v>
      </c>
      <c r="V1054" s="39" t="s">
        <v>1089</v>
      </c>
      <c r="W1054" s="39" t="s">
        <v>1088</v>
      </c>
      <c r="X1054" s="39" t="s">
        <v>1004</v>
      </c>
      <c r="Y1054" s="39" t="s">
        <v>596</v>
      </c>
      <c r="Z1054" s="39" t="s">
        <v>692</v>
      </c>
      <c r="AA1054" s="39" t="s">
        <v>1764</v>
      </c>
      <c r="AB1054" s="39" t="s">
        <v>702</v>
      </c>
      <c r="AC1054" s="39" t="s">
        <v>1763</v>
      </c>
      <c r="AD1054" s="39" t="s">
        <v>1762</v>
      </c>
      <c r="AE1054" s="39" t="s">
        <v>559</v>
      </c>
      <c r="AF1054" s="39" t="s">
        <v>525</v>
      </c>
      <c r="AG1054" s="39" t="s">
        <v>699</v>
      </c>
      <c r="AH1054" s="39" t="s">
        <v>698</v>
      </c>
      <c r="AI1054" s="40">
        <v>2079233</v>
      </c>
      <c r="AJ1054" s="40">
        <v>0</v>
      </c>
      <c r="AK1054" s="40">
        <v>0</v>
      </c>
      <c r="AL1054" s="40">
        <v>2079233</v>
      </c>
      <c r="AM1054" s="40">
        <v>0</v>
      </c>
      <c r="AN1054" s="40">
        <v>2079233</v>
      </c>
      <c r="AO1054" s="39" t="s">
        <v>1761</v>
      </c>
      <c r="AP1054" s="39" t="s">
        <v>554</v>
      </c>
      <c r="AQ1054" s="39" t="s">
        <v>1760</v>
      </c>
      <c r="AR1054" s="39" t="s">
        <v>554</v>
      </c>
      <c r="AS1054" s="38">
        <v>45932</v>
      </c>
    </row>
    <row r="1055" spans="1:45" x14ac:dyDescent="0.2">
      <c r="A1055" s="39" t="s">
        <v>582</v>
      </c>
      <c r="B1055" s="38">
        <v>45658</v>
      </c>
      <c r="C1055" s="38">
        <v>45961</v>
      </c>
      <c r="D1055" s="39" t="s">
        <v>581</v>
      </c>
      <c r="E1055" s="38">
        <v>45932</v>
      </c>
      <c r="F1055" s="39" t="s">
        <v>580</v>
      </c>
      <c r="G1055" s="39" t="s">
        <v>579</v>
      </c>
      <c r="H1055" s="39" t="s">
        <v>1759</v>
      </c>
      <c r="I1055" s="38">
        <v>45932</v>
      </c>
      <c r="J1055" s="38">
        <v>46022</v>
      </c>
      <c r="K1055" s="39" t="s">
        <v>1716</v>
      </c>
      <c r="L1055" s="39" t="s">
        <v>576</v>
      </c>
      <c r="M1055" s="39" t="s">
        <v>575</v>
      </c>
      <c r="N1055" s="39" t="s">
        <v>1758</v>
      </c>
      <c r="O1055" s="39" t="s">
        <v>1757</v>
      </c>
      <c r="P1055" s="39" t="s">
        <v>1756</v>
      </c>
      <c r="Q1055" s="39" t="s">
        <v>1289</v>
      </c>
      <c r="R1055" s="39" t="s">
        <v>514</v>
      </c>
      <c r="S1055" s="39" t="s">
        <v>571</v>
      </c>
      <c r="T1055" s="39" t="s">
        <v>570</v>
      </c>
      <c r="U1055" s="39" t="s">
        <v>1090</v>
      </c>
      <c r="V1055" s="39" t="s">
        <v>1089</v>
      </c>
      <c r="W1055" s="39" t="s">
        <v>1288</v>
      </c>
      <c r="X1055" s="39" t="s">
        <v>1004</v>
      </c>
      <c r="Y1055" s="39" t="s">
        <v>596</v>
      </c>
      <c r="Z1055" s="39" t="s">
        <v>692</v>
      </c>
      <c r="AA1055" s="39" t="s">
        <v>1755</v>
      </c>
      <c r="AB1055" s="39" t="s">
        <v>702</v>
      </c>
      <c r="AC1055" s="39" t="s">
        <v>1754</v>
      </c>
      <c r="AD1055" s="39" t="s">
        <v>1753</v>
      </c>
      <c r="AE1055" s="39" t="s">
        <v>559</v>
      </c>
      <c r="AF1055" s="39" t="s">
        <v>525</v>
      </c>
      <c r="AG1055" s="39" t="s">
        <v>699</v>
      </c>
      <c r="AH1055" s="39" t="s">
        <v>698</v>
      </c>
      <c r="AI1055" s="40">
        <v>4720833</v>
      </c>
      <c r="AJ1055" s="40">
        <v>0</v>
      </c>
      <c r="AK1055" s="40">
        <v>0</v>
      </c>
      <c r="AL1055" s="40">
        <v>4720833</v>
      </c>
      <c r="AM1055" s="40">
        <v>0</v>
      </c>
      <c r="AN1055" s="40">
        <v>4720833</v>
      </c>
      <c r="AO1055" s="39" t="s">
        <v>1752</v>
      </c>
      <c r="AP1055" s="39" t="s">
        <v>554</v>
      </c>
      <c r="AQ1055" s="39" t="s">
        <v>1751</v>
      </c>
      <c r="AR1055" s="39" t="s">
        <v>554</v>
      </c>
      <c r="AS1055" s="38">
        <v>45932</v>
      </c>
    </row>
    <row r="1056" spans="1:45" x14ac:dyDescent="0.2">
      <c r="A1056" s="39" t="s">
        <v>582</v>
      </c>
      <c r="B1056" s="38">
        <v>45658</v>
      </c>
      <c r="C1056" s="38">
        <v>45961</v>
      </c>
      <c r="D1056" s="39" t="s">
        <v>581</v>
      </c>
      <c r="E1056" s="38">
        <v>45932</v>
      </c>
      <c r="F1056" s="39" t="s">
        <v>580</v>
      </c>
      <c r="G1056" s="39" t="s">
        <v>579</v>
      </c>
      <c r="H1056" s="39" t="s">
        <v>1750</v>
      </c>
      <c r="I1056" s="38">
        <v>45932</v>
      </c>
      <c r="J1056" s="38">
        <v>46022</v>
      </c>
      <c r="K1056" s="39" t="s">
        <v>1716</v>
      </c>
      <c r="L1056" s="39" t="s">
        <v>576</v>
      </c>
      <c r="M1056" s="39" t="s">
        <v>575</v>
      </c>
      <c r="N1056" s="39" t="s">
        <v>1749</v>
      </c>
      <c r="O1056" s="39" t="s">
        <v>1706</v>
      </c>
      <c r="P1056" s="39" t="s">
        <v>1748</v>
      </c>
      <c r="Q1056" s="39" t="s">
        <v>1289</v>
      </c>
      <c r="R1056" s="39" t="s">
        <v>514</v>
      </c>
      <c r="S1056" s="39" t="s">
        <v>571</v>
      </c>
      <c r="T1056" s="39" t="s">
        <v>570</v>
      </c>
      <c r="U1056" s="39" t="s">
        <v>1090</v>
      </c>
      <c r="V1056" s="39" t="s">
        <v>1089</v>
      </c>
      <c r="W1056" s="39" t="s">
        <v>1288</v>
      </c>
      <c r="X1056" s="39" t="s">
        <v>1004</v>
      </c>
      <c r="Y1056" s="39" t="s">
        <v>596</v>
      </c>
      <c r="Z1056" s="39" t="s">
        <v>692</v>
      </c>
      <c r="AA1056" s="39" t="s">
        <v>1747</v>
      </c>
      <c r="AB1056" s="39" t="s">
        <v>702</v>
      </c>
      <c r="AC1056" s="39" t="s">
        <v>1746</v>
      </c>
      <c r="AD1056" s="39" t="s">
        <v>1745</v>
      </c>
      <c r="AE1056" s="39" t="s">
        <v>559</v>
      </c>
      <c r="AF1056" s="39" t="s">
        <v>525</v>
      </c>
      <c r="AG1056" s="39" t="s">
        <v>699</v>
      </c>
      <c r="AH1056" s="39" t="s">
        <v>698</v>
      </c>
      <c r="AI1056" s="40">
        <v>1854000</v>
      </c>
      <c r="AJ1056" s="40">
        <v>0</v>
      </c>
      <c r="AK1056" s="40">
        <v>0</v>
      </c>
      <c r="AL1056" s="40">
        <v>1854000</v>
      </c>
      <c r="AM1056" s="40">
        <v>0</v>
      </c>
      <c r="AN1056" s="40">
        <v>1854000</v>
      </c>
      <c r="AO1056" s="39" t="s">
        <v>1744</v>
      </c>
      <c r="AP1056" s="39" t="s">
        <v>554</v>
      </c>
      <c r="AQ1056" s="39" t="s">
        <v>1743</v>
      </c>
      <c r="AR1056" s="39" t="s">
        <v>554</v>
      </c>
      <c r="AS1056" s="38">
        <v>45932</v>
      </c>
    </row>
    <row r="1057" spans="1:45" x14ac:dyDescent="0.2">
      <c r="A1057" s="39" t="s">
        <v>582</v>
      </c>
      <c r="B1057" s="38">
        <v>45658</v>
      </c>
      <c r="C1057" s="38">
        <v>45961</v>
      </c>
      <c r="D1057" s="39" t="s">
        <v>581</v>
      </c>
      <c r="E1057" s="38">
        <v>45932</v>
      </c>
      <c r="F1057" s="39" t="s">
        <v>580</v>
      </c>
      <c r="G1057" s="39" t="s">
        <v>579</v>
      </c>
      <c r="H1057" s="39" t="s">
        <v>1742</v>
      </c>
      <c r="I1057" s="38">
        <v>45932</v>
      </c>
      <c r="J1057" s="38">
        <v>46022</v>
      </c>
      <c r="K1057" s="39" t="s">
        <v>1716</v>
      </c>
      <c r="L1057" s="39" t="s">
        <v>576</v>
      </c>
      <c r="M1057" s="39" t="s">
        <v>575</v>
      </c>
      <c r="N1057" s="39" t="s">
        <v>1523</v>
      </c>
      <c r="O1057" s="39" t="s">
        <v>1135</v>
      </c>
      <c r="P1057" s="39" t="s">
        <v>1741</v>
      </c>
      <c r="Q1057" s="39" t="s">
        <v>720</v>
      </c>
      <c r="R1057" s="39" t="s">
        <v>512</v>
      </c>
      <c r="S1057" s="39" t="s">
        <v>571</v>
      </c>
      <c r="T1057" s="39" t="s">
        <v>570</v>
      </c>
      <c r="U1057" s="39" t="s">
        <v>707</v>
      </c>
      <c r="V1057" s="39" t="s">
        <v>706</v>
      </c>
      <c r="W1057" s="39" t="s">
        <v>719</v>
      </c>
      <c r="X1057" s="39" t="s">
        <v>704</v>
      </c>
      <c r="Y1057" s="39" t="s">
        <v>596</v>
      </c>
      <c r="Z1057" s="39" t="s">
        <v>692</v>
      </c>
      <c r="AA1057" s="39" t="s">
        <v>854</v>
      </c>
      <c r="AB1057" s="39" t="s">
        <v>702</v>
      </c>
      <c r="AC1057" s="39" t="s">
        <v>853</v>
      </c>
      <c r="AD1057" s="39" t="s">
        <v>852</v>
      </c>
      <c r="AE1057" s="39" t="s">
        <v>559</v>
      </c>
      <c r="AF1057" s="39" t="s">
        <v>525</v>
      </c>
      <c r="AG1057" s="39" t="s">
        <v>699</v>
      </c>
      <c r="AH1057" s="39" t="s">
        <v>698</v>
      </c>
      <c r="AI1057" s="40">
        <v>3733333</v>
      </c>
      <c r="AJ1057" s="40">
        <v>0</v>
      </c>
      <c r="AK1057" s="40">
        <v>0</v>
      </c>
      <c r="AL1057" s="40">
        <v>3733333</v>
      </c>
      <c r="AM1057" s="40">
        <v>0</v>
      </c>
      <c r="AN1057" s="40">
        <v>3733333</v>
      </c>
      <c r="AO1057" s="39" t="s">
        <v>1740</v>
      </c>
      <c r="AP1057" s="39" t="s">
        <v>554</v>
      </c>
      <c r="AQ1057" s="39" t="s">
        <v>1739</v>
      </c>
      <c r="AR1057" s="39" t="s">
        <v>554</v>
      </c>
      <c r="AS1057" s="38">
        <v>45932</v>
      </c>
    </row>
    <row r="1058" spans="1:45" x14ac:dyDescent="0.2">
      <c r="A1058" s="39" t="s">
        <v>582</v>
      </c>
      <c r="B1058" s="38">
        <v>45658</v>
      </c>
      <c r="C1058" s="38">
        <v>45961</v>
      </c>
      <c r="D1058" s="39" t="s">
        <v>581</v>
      </c>
      <c r="E1058" s="38">
        <v>45932</v>
      </c>
      <c r="F1058" s="39" t="s">
        <v>580</v>
      </c>
      <c r="G1058" s="39" t="s">
        <v>579</v>
      </c>
      <c r="H1058" s="39" t="s">
        <v>823</v>
      </c>
      <c r="I1058" s="38">
        <v>45932</v>
      </c>
      <c r="J1058" s="38">
        <v>46022</v>
      </c>
      <c r="K1058" s="39" t="s">
        <v>1716</v>
      </c>
      <c r="L1058" s="39" t="s">
        <v>576</v>
      </c>
      <c r="M1058" s="39" t="s">
        <v>575</v>
      </c>
      <c r="N1058" s="39" t="s">
        <v>1537</v>
      </c>
      <c r="O1058" s="39" t="s">
        <v>1738</v>
      </c>
      <c r="P1058" s="39" t="s">
        <v>1737</v>
      </c>
      <c r="Q1058" s="39" t="s">
        <v>720</v>
      </c>
      <c r="R1058" s="39" t="s">
        <v>512</v>
      </c>
      <c r="S1058" s="39" t="s">
        <v>571</v>
      </c>
      <c r="T1058" s="39" t="s">
        <v>570</v>
      </c>
      <c r="U1058" s="39" t="s">
        <v>707</v>
      </c>
      <c r="V1058" s="39" t="s">
        <v>706</v>
      </c>
      <c r="W1058" s="39" t="s">
        <v>719</v>
      </c>
      <c r="X1058" s="39" t="s">
        <v>704</v>
      </c>
      <c r="Y1058" s="39" t="s">
        <v>596</v>
      </c>
      <c r="Z1058" s="39" t="s">
        <v>692</v>
      </c>
      <c r="AA1058" s="39" t="s">
        <v>819</v>
      </c>
      <c r="AB1058" s="39" t="s">
        <v>702</v>
      </c>
      <c r="AC1058" s="39" t="s">
        <v>818</v>
      </c>
      <c r="AD1058" s="39" t="s">
        <v>817</v>
      </c>
      <c r="AE1058" s="39" t="s">
        <v>559</v>
      </c>
      <c r="AF1058" s="39" t="s">
        <v>525</v>
      </c>
      <c r="AG1058" s="39" t="s">
        <v>699</v>
      </c>
      <c r="AH1058" s="39" t="s">
        <v>698</v>
      </c>
      <c r="AI1058" s="40">
        <v>9613333</v>
      </c>
      <c r="AJ1058" s="40">
        <v>0</v>
      </c>
      <c r="AK1058" s="40">
        <v>0</v>
      </c>
      <c r="AL1058" s="40">
        <v>9613333</v>
      </c>
      <c r="AM1058" s="40">
        <v>0</v>
      </c>
      <c r="AN1058" s="40">
        <v>9613333</v>
      </c>
      <c r="AO1058" s="39" t="s">
        <v>1736</v>
      </c>
      <c r="AP1058" s="39" t="s">
        <v>554</v>
      </c>
      <c r="AQ1058" s="39" t="s">
        <v>1735</v>
      </c>
      <c r="AR1058" s="39" t="s">
        <v>554</v>
      </c>
      <c r="AS1058" s="38">
        <v>45932</v>
      </c>
    </row>
    <row r="1059" spans="1:45" x14ac:dyDescent="0.2">
      <c r="A1059" s="39" t="s">
        <v>582</v>
      </c>
      <c r="B1059" s="38">
        <v>45658</v>
      </c>
      <c r="C1059" s="38">
        <v>45961</v>
      </c>
      <c r="D1059" s="39" t="s">
        <v>581</v>
      </c>
      <c r="E1059" s="38">
        <v>45932</v>
      </c>
      <c r="F1059" s="39" t="s">
        <v>580</v>
      </c>
      <c r="G1059" s="39" t="s">
        <v>579</v>
      </c>
      <c r="H1059" s="39" t="s">
        <v>930</v>
      </c>
      <c r="I1059" s="38">
        <v>45932</v>
      </c>
      <c r="J1059" s="38">
        <v>46022</v>
      </c>
      <c r="K1059" s="39" t="s">
        <v>1716</v>
      </c>
      <c r="L1059" s="39" t="s">
        <v>576</v>
      </c>
      <c r="M1059" s="39" t="s">
        <v>575</v>
      </c>
      <c r="N1059" s="39" t="s">
        <v>1549</v>
      </c>
      <c r="O1059" s="39" t="s">
        <v>1192</v>
      </c>
      <c r="P1059" s="39" t="s">
        <v>1734</v>
      </c>
      <c r="Q1059" s="39" t="s">
        <v>720</v>
      </c>
      <c r="R1059" s="39" t="s">
        <v>512</v>
      </c>
      <c r="S1059" s="39" t="s">
        <v>571</v>
      </c>
      <c r="T1059" s="39" t="s">
        <v>570</v>
      </c>
      <c r="U1059" s="39" t="s">
        <v>707</v>
      </c>
      <c r="V1059" s="39" t="s">
        <v>706</v>
      </c>
      <c r="W1059" s="39" t="s">
        <v>719</v>
      </c>
      <c r="X1059" s="39" t="s">
        <v>704</v>
      </c>
      <c r="Y1059" s="39" t="s">
        <v>596</v>
      </c>
      <c r="Z1059" s="39" t="s">
        <v>692</v>
      </c>
      <c r="AA1059" s="39" t="s">
        <v>927</v>
      </c>
      <c r="AB1059" s="39" t="s">
        <v>702</v>
      </c>
      <c r="AC1059" s="39" t="s">
        <v>926</v>
      </c>
      <c r="AD1059" s="39" t="s">
        <v>925</v>
      </c>
      <c r="AE1059" s="39" t="s">
        <v>559</v>
      </c>
      <c r="AF1059" s="39" t="s">
        <v>525</v>
      </c>
      <c r="AG1059" s="39" t="s">
        <v>699</v>
      </c>
      <c r="AH1059" s="39" t="s">
        <v>698</v>
      </c>
      <c r="AI1059" s="40">
        <v>8652000</v>
      </c>
      <c r="AJ1059" s="40">
        <v>0</v>
      </c>
      <c r="AK1059" s="40">
        <v>0</v>
      </c>
      <c r="AL1059" s="40">
        <v>8652000</v>
      </c>
      <c r="AM1059" s="40">
        <v>0</v>
      </c>
      <c r="AN1059" s="40">
        <v>8652000</v>
      </c>
      <c r="AO1059" s="39" t="s">
        <v>1733</v>
      </c>
      <c r="AP1059" s="39" t="s">
        <v>554</v>
      </c>
      <c r="AQ1059" s="39" t="s">
        <v>1732</v>
      </c>
      <c r="AR1059" s="39" t="s">
        <v>554</v>
      </c>
      <c r="AS1059" s="38">
        <v>45932</v>
      </c>
    </row>
    <row r="1060" spans="1:45" x14ac:dyDescent="0.2">
      <c r="A1060" s="39" t="s">
        <v>582</v>
      </c>
      <c r="B1060" s="38">
        <v>45658</v>
      </c>
      <c r="C1060" s="38">
        <v>45961</v>
      </c>
      <c r="D1060" s="39" t="s">
        <v>581</v>
      </c>
      <c r="E1060" s="38">
        <v>45932</v>
      </c>
      <c r="F1060" s="39" t="s">
        <v>580</v>
      </c>
      <c r="G1060" s="39" t="s">
        <v>579</v>
      </c>
      <c r="H1060" s="39" t="s">
        <v>1731</v>
      </c>
      <c r="I1060" s="38">
        <v>45932</v>
      </c>
      <c r="J1060" s="38">
        <v>46022</v>
      </c>
      <c r="K1060" s="39" t="s">
        <v>1716</v>
      </c>
      <c r="L1060" s="39" t="s">
        <v>576</v>
      </c>
      <c r="M1060" s="39" t="s">
        <v>575</v>
      </c>
      <c r="N1060" s="39" t="s">
        <v>1528</v>
      </c>
      <c r="O1060" s="39" t="s">
        <v>1169</v>
      </c>
      <c r="P1060" s="39" t="s">
        <v>1730</v>
      </c>
      <c r="Q1060" s="39" t="s">
        <v>720</v>
      </c>
      <c r="R1060" s="39" t="s">
        <v>512</v>
      </c>
      <c r="S1060" s="39" t="s">
        <v>571</v>
      </c>
      <c r="T1060" s="39" t="s">
        <v>570</v>
      </c>
      <c r="U1060" s="39" t="s">
        <v>707</v>
      </c>
      <c r="V1060" s="39" t="s">
        <v>706</v>
      </c>
      <c r="W1060" s="39" t="s">
        <v>719</v>
      </c>
      <c r="X1060" s="39" t="s">
        <v>704</v>
      </c>
      <c r="Y1060" s="39" t="s">
        <v>596</v>
      </c>
      <c r="Z1060" s="39" t="s">
        <v>692</v>
      </c>
      <c r="AA1060" s="39" t="s">
        <v>886</v>
      </c>
      <c r="AB1060" s="39" t="s">
        <v>702</v>
      </c>
      <c r="AC1060" s="39" t="s">
        <v>885</v>
      </c>
      <c r="AD1060" s="39" t="s">
        <v>884</v>
      </c>
      <c r="AE1060" s="39" t="s">
        <v>559</v>
      </c>
      <c r="AF1060" s="39" t="s">
        <v>525</v>
      </c>
      <c r="AG1060" s="39" t="s">
        <v>699</v>
      </c>
      <c r="AH1060" s="39" t="s">
        <v>698</v>
      </c>
      <c r="AI1060" s="40">
        <v>3733333</v>
      </c>
      <c r="AJ1060" s="40">
        <v>0</v>
      </c>
      <c r="AK1060" s="40">
        <v>0</v>
      </c>
      <c r="AL1060" s="40">
        <v>3733333</v>
      </c>
      <c r="AM1060" s="40">
        <v>0</v>
      </c>
      <c r="AN1060" s="40">
        <v>3733333</v>
      </c>
      <c r="AO1060" s="39" t="s">
        <v>1729</v>
      </c>
      <c r="AP1060" s="39" t="s">
        <v>554</v>
      </c>
      <c r="AQ1060" s="39" t="s">
        <v>1728</v>
      </c>
      <c r="AR1060" s="39" t="s">
        <v>554</v>
      </c>
      <c r="AS1060" s="38">
        <v>45932</v>
      </c>
    </row>
    <row r="1061" spans="1:45" x14ac:dyDescent="0.2">
      <c r="A1061" s="39" t="s">
        <v>582</v>
      </c>
      <c r="B1061" s="38">
        <v>45658</v>
      </c>
      <c r="C1061" s="38">
        <v>45961</v>
      </c>
      <c r="D1061" s="39" t="s">
        <v>581</v>
      </c>
      <c r="E1061" s="38">
        <v>45932</v>
      </c>
      <c r="F1061" s="39" t="s">
        <v>580</v>
      </c>
      <c r="G1061" s="39" t="s">
        <v>579</v>
      </c>
      <c r="H1061" s="39" t="s">
        <v>1727</v>
      </c>
      <c r="I1061" s="38">
        <v>45932</v>
      </c>
      <c r="J1061" s="38">
        <v>46022</v>
      </c>
      <c r="K1061" s="39" t="s">
        <v>1716</v>
      </c>
      <c r="L1061" s="39" t="s">
        <v>576</v>
      </c>
      <c r="M1061" s="39" t="s">
        <v>575</v>
      </c>
      <c r="N1061" s="39" t="s">
        <v>1451</v>
      </c>
      <c r="O1061" s="39" t="s">
        <v>1726</v>
      </c>
      <c r="P1061" s="39" t="s">
        <v>1725</v>
      </c>
      <c r="Q1061" s="39" t="s">
        <v>720</v>
      </c>
      <c r="R1061" s="39" t="s">
        <v>512</v>
      </c>
      <c r="S1061" s="39" t="s">
        <v>571</v>
      </c>
      <c r="T1061" s="39" t="s">
        <v>570</v>
      </c>
      <c r="U1061" s="39" t="s">
        <v>707</v>
      </c>
      <c r="V1061" s="39" t="s">
        <v>706</v>
      </c>
      <c r="W1061" s="39" t="s">
        <v>719</v>
      </c>
      <c r="X1061" s="39" t="s">
        <v>704</v>
      </c>
      <c r="Y1061" s="39" t="s">
        <v>596</v>
      </c>
      <c r="Z1061" s="39" t="s">
        <v>692</v>
      </c>
      <c r="AA1061" s="39" t="s">
        <v>862</v>
      </c>
      <c r="AB1061" s="39" t="s">
        <v>702</v>
      </c>
      <c r="AC1061" s="39" t="s">
        <v>861</v>
      </c>
      <c r="AD1061" s="39" t="s">
        <v>860</v>
      </c>
      <c r="AE1061" s="39" t="s">
        <v>559</v>
      </c>
      <c r="AF1061" s="39" t="s">
        <v>525</v>
      </c>
      <c r="AG1061" s="39" t="s">
        <v>699</v>
      </c>
      <c r="AH1061" s="39" t="s">
        <v>698</v>
      </c>
      <c r="AI1061" s="40">
        <v>13518400</v>
      </c>
      <c r="AJ1061" s="40">
        <v>0</v>
      </c>
      <c r="AK1061" s="40">
        <v>0</v>
      </c>
      <c r="AL1061" s="40">
        <v>13518400</v>
      </c>
      <c r="AM1061" s="40">
        <v>0</v>
      </c>
      <c r="AN1061" s="40">
        <v>13518400</v>
      </c>
      <c r="AO1061" s="39" t="s">
        <v>1724</v>
      </c>
      <c r="AP1061" s="39" t="s">
        <v>554</v>
      </c>
      <c r="AQ1061" s="39" t="s">
        <v>1723</v>
      </c>
      <c r="AR1061" s="39" t="s">
        <v>554</v>
      </c>
      <c r="AS1061" s="38">
        <v>45932</v>
      </c>
    </row>
    <row r="1062" spans="1:45" x14ac:dyDescent="0.2">
      <c r="A1062" s="39" t="s">
        <v>582</v>
      </c>
      <c r="B1062" s="38">
        <v>45658</v>
      </c>
      <c r="C1062" s="38">
        <v>45961</v>
      </c>
      <c r="D1062" s="39" t="s">
        <v>581</v>
      </c>
      <c r="E1062" s="38">
        <v>45932</v>
      </c>
      <c r="F1062" s="39" t="s">
        <v>580</v>
      </c>
      <c r="G1062" s="39" t="s">
        <v>579</v>
      </c>
      <c r="H1062" s="39" t="s">
        <v>1722</v>
      </c>
      <c r="I1062" s="38">
        <v>45932</v>
      </c>
      <c r="J1062" s="38">
        <v>46022</v>
      </c>
      <c r="K1062" s="39" t="s">
        <v>1716</v>
      </c>
      <c r="L1062" s="39" t="s">
        <v>576</v>
      </c>
      <c r="M1062" s="39" t="s">
        <v>575</v>
      </c>
      <c r="N1062" s="39" t="s">
        <v>1543</v>
      </c>
      <c r="O1062" s="39" t="s">
        <v>1721</v>
      </c>
      <c r="P1062" s="39" t="s">
        <v>1720</v>
      </c>
      <c r="Q1062" s="39" t="s">
        <v>720</v>
      </c>
      <c r="R1062" s="39" t="s">
        <v>512</v>
      </c>
      <c r="S1062" s="39" t="s">
        <v>571</v>
      </c>
      <c r="T1062" s="39" t="s">
        <v>570</v>
      </c>
      <c r="U1062" s="39" t="s">
        <v>707</v>
      </c>
      <c r="V1062" s="39" t="s">
        <v>706</v>
      </c>
      <c r="W1062" s="39" t="s">
        <v>719</v>
      </c>
      <c r="X1062" s="39" t="s">
        <v>704</v>
      </c>
      <c r="Y1062" s="39" t="s">
        <v>596</v>
      </c>
      <c r="Z1062" s="39" t="s">
        <v>692</v>
      </c>
      <c r="AA1062" s="39" t="s">
        <v>878</v>
      </c>
      <c r="AB1062" s="39" t="s">
        <v>702</v>
      </c>
      <c r="AC1062" s="39" t="s">
        <v>877</v>
      </c>
      <c r="AD1062" s="39" t="s">
        <v>876</v>
      </c>
      <c r="AE1062" s="39" t="s">
        <v>559</v>
      </c>
      <c r="AF1062" s="39" t="s">
        <v>525</v>
      </c>
      <c r="AG1062" s="39" t="s">
        <v>699</v>
      </c>
      <c r="AH1062" s="39" t="s">
        <v>698</v>
      </c>
      <c r="AI1062" s="40">
        <v>8400000</v>
      </c>
      <c r="AJ1062" s="40">
        <v>0</v>
      </c>
      <c r="AK1062" s="40">
        <v>0</v>
      </c>
      <c r="AL1062" s="40">
        <v>8400000</v>
      </c>
      <c r="AM1062" s="40">
        <v>0</v>
      </c>
      <c r="AN1062" s="40">
        <v>8400000</v>
      </c>
      <c r="AO1062" s="39" t="s">
        <v>1719</v>
      </c>
      <c r="AP1062" s="39" t="s">
        <v>554</v>
      </c>
      <c r="AQ1062" s="39" t="s">
        <v>1718</v>
      </c>
      <c r="AR1062" s="39" t="s">
        <v>554</v>
      </c>
      <c r="AS1062" s="38">
        <v>45932</v>
      </c>
    </row>
    <row r="1063" spans="1:45" x14ac:dyDescent="0.2">
      <c r="A1063" s="39" t="s">
        <v>582</v>
      </c>
      <c r="B1063" s="38">
        <v>45658</v>
      </c>
      <c r="C1063" s="38">
        <v>45961</v>
      </c>
      <c r="D1063" s="39" t="s">
        <v>581</v>
      </c>
      <c r="E1063" s="38">
        <v>45933</v>
      </c>
      <c r="F1063" s="39" t="s">
        <v>671</v>
      </c>
      <c r="G1063" s="39" t="s">
        <v>1030</v>
      </c>
      <c r="H1063" s="39" t="s">
        <v>1717</v>
      </c>
      <c r="I1063" s="38">
        <v>45932</v>
      </c>
      <c r="J1063" s="38">
        <v>46022</v>
      </c>
      <c r="K1063" s="39" t="s">
        <v>1716</v>
      </c>
      <c r="L1063" s="39" t="s">
        <v>1317</v>
      </c>
      <c r="M1063" s="39" t="s">
        <v>1316</v>
      </c>
      <c r="N1063" s="39" t="s">
        <v>1715</v>
      </c>
      <c r="O1063" s="39" t="s">
        <v>1714</v>
      </c>
      <c r="P1063" s="39" t="s">
        <v>1713</v>
      </c>
      <c r="Q1063" s="39" t="s">
        <v>459</v>
      </c>
      <c r="R1063" s="39" t="s">
        <v>460</v>
      </c>
      <c r="S1063" s="39" t="s">
        <v>571</v>
      </c>
      <c r="T1063" s="39" t="s">
        <v>570</v>
      </c>
      <c r="U1063" s="39" t="s">
        <v>569</v>
      </c>
      <c r="V1063" s="39" t="s">
        <v>568</v>
      </c>
      <c r="W1063" s="39" t="s">
        <v>567</v>
      </c>
      <c r="X1063" s="39" t="s">
        <v>566</v>
      </c>
      <c r="Y1063" s="39" t="s">
        <v>1024</v>
      </c>
      <c r="Z1063" s="39" t="s">
        <v>1023</v>
      </c>
      <c r="AA1063" s="39" t="s">
        <v>1712</v>
      </c>
      <c r="AB1063" s="39" t="s">
        <v>702</v>
      </c>
      <c r="AC1063" s="39" t="s">
        <v>1711</v>
      </c>
      <c r="AD1063" s="39" t="s">
        <v>1710</v>
      </c>
      <c r="AE1063" s="39" t="s">
        <v>559</v>
      </c>
      <c r="AF1063" s="39" t="s">
        <v>525</v>
      </c>
      <c r="AG1063" s="39" t="s">
        <v>1019</v>
      </c>
      <c r="AH1063" s="39" t="s">
        <v>1018</v>
      </c>
      <c r="AI1063" s="40">
        <v>322880</v>
      </c>
      <c r="AJ1063" s="40">
        <v>0</v>
      </c>
      <c r="AK1063" s="40">
        <v>0</v>
      </c>
      <c r="AL1063" s="40">
        <v>322880</v>
      </c>
      <c r="AM1063" s="40">
        <v>322880</v>
      </c>
      <c r="AN1063" s="40">
        <v>0</v>
      </c>
      <c r="AO1063" s="39" t="s">
        <v>1709</v>
      </c>
      <c r="AP1063" s="39" t="s">
        <v>554</v>
      </c>
      <c r="AQ1063" s="39" t="s">
        <v>1708</v>
      </c>
      <c r="AR1063" s="39" t="s">
        <v>554</v>
      </c>
      <c r="AS1063" s="38">
        <v>45933</v>
      </c>
    </row>
    <row r="1064" spans="1:45" x14ac:dyDescent="0.2">
      <c r="A1064" s="39" t="s">
        <v>582</v>
      </c>
      <c r="B1064" s="38">
        <v>45658</v>
      </c>
      <c r="C1064" s="38">
        <v>45961</v>
      </c>
      <c r="D1064" s="39" t="s">
        <v>581</v>
      </c>
      <c r="E1064" s="38">
        <v>45933</v>
      </c>
      <c r="F1064" s="39" t="s">
        <v>580</v>
      </c>
      <c r="G1064" s="39" t="s">
        <v>579</v>
      </c>
      <c r="H1064" s="39" t="s">
        <v>1707</v>
      </c>
      <c r="I1064" s="38">
        <v>45933</v>
      </c>
      <c r="J1064" s="38">
        <v>46022</v>
      </c>
      <c r="K1064" s="39" t="s">
        <v>1619</v>
      </c>
      <c r="L1064" s="39" t="s">
        <v>576</v>
      </c>
      <c r="M1064" s="39" t="s">
        <v>575</v>
      </c>
      <c r="N1064" s="39" t="s">
        <v>1706</v>
      </c>
      <c r="O1064" s="39" t="s">
        <v>1434</v>
      </c>
      <c r="P1064" s="39" t="s">
        <v>1705</v>
      </c>
      <c r="Q1064" s="39" t="s">
        <v>1091</v>
      </c>
      <c r="R1064" s="39" t="s">
        <v>516</v>
      </c>
      <c r="S1064" s="39" t="s">
        <v>571</v>
      </c>
      <c r="T1064" s="39" t="s">
        <v>570</v>
      </c>
      <c r="U1064" s="39" t="s">
        <v>1090</v>
      </c>
      <c r="V1064" s="39" t="s">
        <v>1089</v>
      </c>
      <c r="W1064" s="39" t="s">
        <v>1088</v>
      </c>
      <c r="X1064" s="39" t="s">
        <v>1004</v>
      </c>
      <c r="Y1064" s="39" t="s">
        <v>596</v>
      </c>
      <c r="Z1064" s="39" t="s">
        <v>692</v>
      </c>
      <c r="AA1064" s="39" t="s">
        <v>1704</v>
      </c>
      <c r="AB1064" s="39" t="s">
        <v>702</v>
      </c>
      <c r="AC1064" s="39" t="s">
        <v>1703</v>
      </c>
      <c r="AD1064" s="39" t="s">
        <v>1702</v>
      </c>
      <c r="AE1064" s="39" t="s">
        <v>559</v>
      </c>
      <c r="AF1064" s="39" t="s">
        <v>525</v>
      </c>
      <c r="AG1064" s="39" t="s">
        <v>699</v>
      </c>
      <c r="AH1064" s="39" t="s">
        <v>698</v>
      </c>
      <c r="AI1064" s="40">
        <v>3840000</v>
      </c>
      <c r="AJ1064" s="40">
        <v>0</v>
      </c>
      <c r="AK1064" s="40">
        <v>0</v>
      </c>
      <c r="AL1064" s="40">
        <v>3840000</v>
      </c>
      <c r="AM1064" s="40">
        <v>0</v>
      </c>
      <c r="AN1064" s="40">
        <v>3840000</v>
      </c>
      <c r="AO1064" s="39" t="s">
        <v>1701</v>
      </c>
      <c r="AP1064" s="39" t="s">
        <v>554</v>
      </c>
      <c r="AQ1064" s="39" t="s">
        <v>1700</v>
      </c>
      <c r="AR1064" s="39" t="s">
        <v>554</v>
      </c>
      <c r="AS1064" s="38">
        <v>45933</v>
      </c>
    </row>
    <row r="1065" spans="1:45" x14ac:dyDescent="0.2">
      <c r="A1065" s="39" t="s">
        <v>582</v>
      </c>
      <c r="B1065" s="38">
        <v>45658</v>
      </c>
      <c r="C1065" s="38">
        <v>45961</v>
      </c>
      <c r="D1065" s="39" t="s">
        <v>581</v>
      </c>
      <c r="E1065" s="38">
        <v>45933</v>
      </c>
      <c r="F1065" s="39" t="s">
        <v>580</v>
      </c>
      <c r="G1065" s="39" t="s">
        <v>579</v>
      </c>
      <c r="H1065" s="39" t="s">
        <v>1699</v>
      </c>
      <c r="I1065" s="38">
        <v>45933</v>
      </c>
      <c r="J1065" s="38">
        <v>46022</v>
      </c>
      <c r="K1065" s="39" t="s">
        <v>1619</v>
      </c>
      <c r="L1065" s="39" t="s">
        <v>576</v>
      </c>
      <c r="M1065" s="39" t="s">
        <v>575</v>
      </c>
      <c r="N1065" s="39" t="s">
        <v>1698</v>
      </c>
      <c r="O1065" s="39" t="s">
        <v>1697</v>
      </c>
      <c r="P1065" s="39" t="s">
        <v>1696</v>
      </c>
      <c r="Q1065" s="39" t="s">
        <v>1289</v>
      </c>
      <c r="R1065" s="39" t="s">
        <v>514</v>
      </c>
      <c r="S1065" s="39" t="s">
        <v>571</v>
      </c>
      <c r="T1065" s="39" t="s">
        <v>570</v>
      </c>
      <c r="U1065" s="39" t="s">
        <v>1090</v>
      </c>
      <c r="V1065" s="39" t="s">
        <v>1089</v>
      </c>
      <c r="W1065" s="39" t="s">
        <v>1288</v>
      </c>
      <c r="X1065" s="39" t="s">
        <v>1004</v>
      </c>
      <c r="Y1065" s="39" t="s">
        <v>596</v>
      </c>
      <c r="Z1065" s="39" t="s">
        <v>692</v>
      </c>
      <c r="AA1065" s="39" t="s">
        <v>1695</v>
      </c>
      <c r="AB1065" s="39" t="s">
        <v>702</v>
      </c>
      <c r="AC1065" s="39" t="s">
        <v>1694</v>
      </c>
      <c r="AD1065" s="39" t="s">
        <v>1693</v>
      </c>
      <c r="AE1065" s="39" t="s">
        <v>559</v>
      </c>
      <c r="AF1065" s="39" t="s">
        <v>525</v>
      </c>
      <c r="AG1065" s="39" t="s">
        <v>699</v>
      </c>
      <c r="AH1065" s="39" t="s">
        <v>698</v>
      </c>
      <c r="AI1065" s="40">
        <v>25303667</v>
      </c>
      <c r="AJ1065" s="40">
        <v>0</v>
      </c>
      <c r="AK1065" s="40">
        <v>0</v>
      </c>
      <c r="AL1065" s="40">
        <v>25303667</v>
      </c>
      <c r="AM1065" s="40">
        <v>0</v>
      </c>
      <c r="AN1065" s="40">
        <v>25303667</v>
      </c>
      <c r="AO1065" s="39" t="s">
        <v>1692</v>
      </c>
      <c r="AP1065" s="39" t="s">
        <v>554</v>
      </c>
      <c r="AQ1065" s="39" t="s">
        <v>1691</v>
      </c>
      <c r="AR1065" s="39" t="s">
        <v>554</v>
      </c>
      <c r="AS1065" s="38">
        <v>45933</v>
      </c>
    </row>
    <row r="1066" spans="1:45" x14ac:dyDescent="0.2">
      <c r="A1066" s="39" t="s">
        <v>582</v>
      </c>
      <c r="B1066" s="38">
        <v>45658</v>
      </c>
      <c r="C1066" s="38">
        <v>45961</v>
      </c>
      <c r="D1066" s="39" t="s">
        <v>581</v>
      </c>
      <c r="E1066" s="38">
        <v>45933</v>
      </c>
      <c r="F1066" s="39" t="s">
        <v>1317</v>
      </c>
      <c r="G1066" s="39" t="s">
        <v>1316</v>
      </c>
      <c r="H1066" s="39" t="s">
        <v>1690</v>
      </c>
      <c r="I1066" s="38">
        <v>45933</v>
      </c>
      <c r="J1066" s="38">
        <v>46022</v>
      </c>
      <c r="K1066" s="39" t="s">
        <v>1619</v>
      </c>
      <c r="L1066" s="39" t="s">
        <v>1317</v>
      </c>
      <c r="M1066" s="39" t="s">
        <v>1316</v>
      </c>
      <c r="N1066" s="39" t="s">
        <v>1556</v>
      </c>
      <c r="O1066" s="39" t="s">
        <v>1689</v>
      </c>
      <c r="P1066" s="39" t="s">
        <v>1688</v>
      </c>
      <c r="Q1066" s="39" t="s">
        <v>66</v>
      </c>
      <c r="R1066" s="39" t="s">
        <v>67</v>
      </c>
      <c r="S1066" s="39" t="s">
        <v>571</v>
      </c>
      <c r="T1066" s="39" t="s">
        <v>570</v>
      </c>
      <c r="U1066" s="39" t="s">
        <v>569</v>
      </c>
      <c r="V1066" s="39" t="s">
        <v>568</v>
      </c>
      <c r="W1066" s="39" t="s">
        <v>567</v>
      </c>
      <c r="X1066" s="39" t="s">
        <v>566</v>
      </c>
      <c r="Y1066" s="39" t="s">
        <v>1313</v>
      </c>
      <c r="Z1066" s="39" t="s">
        <v>1312</v>
      </c>
      <c r="AA1066" s="39" t="s">
        <v>1046</v>
      </c>
      <c r="AB1066" s="39" t="s">
        <v>1045</v>
      </c>
      <c r="AC1066" s="39" t="s">
        <v>1044</v>
      </c>
      <c r="AD1066" s="39" t="s">
        <v>1043</v>
      </c>
      <c r="AE1066" s="39" t="s">
        <v>559</v>
      </c>
      <c r="AF1066" s="39" t="s">
        <v>525</v>
      </c>
      <c r="AG1066" s="39" t="s">
        <v>1019</v>
      </c>
      <c r="AH1066" s="39" t="s">
        <v>1018</v>
      </c>
      <c r="AI1066" s="40">
        <v>508698300</v>
      </c>
      <c r="AJ1066" s="40">
        <v>0</v>
      </c>
      <c r="AK1066" s="40">
        <v>0</v>
      </c>
      <c r="AL1066" s="40">
        <v>508698300</v>
      </c>
      <c r="AM1066" s="40">
        <v>508698300</v>
      </c>
      <c r="AN1066" s="40">
        <v>0</v>
      </c>
      <c r="AO1066" s="39" t="s">
        <v>1687</v>
      </c>
      <c r="AP1066" s="39" t="s">
        <v>554</v>
      </c>
      <c r="AQ1066" s="39" t="s">
        <v>1686</v>
      </c>
      <c r="AR1066" s="39" t="s">
        <v>554</v>
      </c>
      <c r="AS1066" s="38">
        <v>45933</v>
      </c>
    </row>
    <row r="1067" spans="1:45" x14ac:dyDescent="0.2">
      <c r="A1067" s="39" t="s">
        <v>582</v>
      </c>
      <c r="B1067" s="38">
        <v>45658</v>
      </c>
      <c r="C1067" s="38">
        <v>45961</v>
      </c>
      <c r="D1067" s="39" t="s">
        <v>581</v>
      </c>
      <c r="E1067" s="38">
        <v>45933</v>
      </c>
      <c r="F1067" s="39" t="s">
        <v>1317</v>
      </c>
      <c r="G1067" s="39" t="s">
        <v>1316</v>
      </c>
      <c r="H1067" s="39" t="s">
        <v>1690</v>
      </c>
      <c r="I1067" s="38">
        <v>45933</v>
      </c>
      <c r="J1067" s="38">
        <v>46022</v>
      </c>
      <c r="K1067" s="39" t="s">
        <v>1619</v>
      </c>
      <c r="L1067" s="39" t="s">
        <v>1317</v>
      </c>
      <c r="M1067" s="39" t="s">
        <v>1316</v>
      </c>
      <c r="N1067" s="39" t="s">
        <v>1556</v>
      </c>
      <c r="O1067" s="39" t="s">
        <v>1689</v>
      </c>
      <c r="P1067" s="39" t="s">
        <v>1688</v>
      </c>
      <c r="Q1067" s="39" t="s">
        <v>68</v>
      </c>
      <c r="R1067" s="39" t="s">
        <v>69</v>
      </c>
      <c r="S1067" s="39" t="s">
        <v>571</v>
      </c>
      <c r="T1067" s="39" t="s">
        <v>570</v>
      </c>
      <c r="U1067" s="39" t="s">
        <v>569</v>
      </c>
      <c r="V1067" s="39" t="s">
        <v>568</v>
      </c>
      <c r="W1067" s="39" t="s">
        <v>567</v>
      </c>
      <c r="X1067" s="39" t="s">
        <v>566</v>
      </c>
      <c r="Y1067" s="39" t="s">
        <v>1313</v>
      </c>
      <c r="Z1067" s="39" t="s">
        <v>1312</v>
      </c>
      <c r="AA1067" s="39" t="s">
        <v>1046</v>
      </c>
      <c r="AB1067" s="39" t="s">
        <v>1045</v>
      </c>
      <c r="AC1067" s="39" t="s">
        <v>1044</v>
      </c>
      <c r="AD1067" s="39" t="s">
        <v>1043</v>
      </c>
      <c r="AE1067" s="39" t="s">
        <v>559</v>
      </c>
      <c r="AF1067" s="39" t="s">
        <v>525</v>
      </c>
      <c r="AG1067" s="39" t="s">
        <v>1019</v>
      </c>
      <c r="AH1067" s="39" t="s">
        <v>1018</v>
      </c>
      <c r="AI1067" s="40">
        <v>160299900</v>
      </c>
      <c r="AJ1067" s="40">
        <v>0</v>
      </c>
      <c r="AK1067" s="40">
        <v>0</v>
      </c>
      <c r="AL1067" s="40">
        <v>160299900</v>
      </c>
      <c r="AM1067" s="40">
        <v>160299900</v>
      </c>
      <c r="AN1067" s="40">
        <v>0</v>
      </c>
      <c r="AO1067" s="39" t="s">
        <v>1687</v>
      </c>
      <c r="AP1067" s="39" t="s">
        <v>629</v>
      </c>
      <c r="AQ1067" s="39" t="s">
        <v>1686</v>
      </c>
      <c r="AR1067" s="39" t="s">
        <v>629</v>
      </c>
      <c r="AS1067" s="38">
        <v>45933</v>
      </c>
    </row>
    <row r="1068" spans="1:45" x14ac:dyDescent="0.2">
      <c r="A1068" s="39" t="s">
        <v>582</v>
      </c>
      <c r="B1068" s="38">
        <v>45658</v>
      </c>
      <c r="C1068" s="38">
        <v>45961</v>
      </c>
      <c r="D1068" s="39" t="s">
        <v>581</v>
      </c>
      <c r="E1068" s="38">
        <v>45933</v>
      </c>
      <c r="F1068" s="39" t="s">
        <v>1317</v>
      </c>
      <c r="G1068" s="39" t="s">
        <v>1316</v>
      </c>
      <c r="H1068" s="39" t="s">
        <v>1690</v>
      </c>
      <c r="I1068" s="38">
        <v>45933</v>
      </c>
      <c r="J1068" s="38">
        <v>46022</v>
      </c>
      <c r="K1068" s="39" t="s">
        <v>1619</v>
      </c>
      <c r="L1068" s="39" t="s">
        <v>1317</v>
      </c>
      <c r="M1068" s="39" t="s">
        <v>1316</v>
      </c>
      <c r="N1068" s="39" t="s">
        <v>1556</v>
      </c>
      <c r="O1068" s="39" t="s">
        <v>1689</v>
      </c>
      <c r="P1068" s="39" t="s">
        <v>1688</v>
      </c>
      <c r="Q1068" s="39" t="s">
        <v>72</v>
      </c>
      <c r="R1068" s="39" t="s">
        <v>73</v>
      </c>
      <c r="S1068" s="39" t="s">
        <v>571</v>
      </c>
      <c r="T1068" s="39" t="s">
        <v>570</v>
      </c>
      <c r="U1068" s="39" t="s">
        <v>569</v>
      </c>
      <c r="V1068" s="39" t="s">
        <v>568</v>
      </c>
      <c r="W1068" s="39" t="s">
        <v>567</v>
      </c>
      <c r="X1068" s="39" t="s">
        <v>566</v>
      </c>
      <c r="Y1068" s="39" t="s">
        <v>1313</v>
      </c>
      <c r="Z1068" s="39" t="s">
        <v>1312</v>
      </c>
      <c r="AA1068" s="39" t="s">
        <v>1046</v>
      </c>
      <c r="AB1068" s="39" t="s">
        <v>1045</v>
      </c>
      <c r="AC1068" s="39" t="s">
        <v>1044</v>
      </c>
      <c r="AD1068" s="39" t="s">
        <v>1043</v>
      </c>
      <c r="AE1068" s="39" t="s">
        <v>559</v>
      </c>
      <c r="AF1068" s="39" t="s">
        <v>525</v>
      </c>
      <c r="AG1068" s="39" t="s">
        <v>1019</v>
      </c>
      <c r="AH1068" s="39" t="s">
        <v>1018</v>
      </c>
      <c r="AI1068" s="40">
        <v>265200</v>
      </c>
      <c r="AJ1068" s="40">
        <v>0</v>
      </c>
      <c r="AK1068" s="40">
        <v>0</v>
      </c>
      <c r="AL1068" s="40">
        <v>265200</v>
      </c>
      <c r="AM1068" s="40">
        <v>265200</v>
      </c>
      <c r="AN1068" s="40">
        <v>0</v>
      </c>
      <c r="AO1068" s="39" t="s">
        <v>1687</v>
      </c>
      <c r="AP1068" s="39" t="s">
        <v>628</v>
      </c>
      <c r="AQ1068" s="39" t="s">
        <v>1686</v>
      </c>
      <c r="AR1068" s="39" t="s">
        <v>628</v>
      </c>
      <c r="AS1068" s="38">
        <v>45933</v>
      </c>
    </row>
    <row r="1069" spans="1:45" x14ac:dyDescent="0.2">
      <c r="A1069" s="39" t="s">
        <v>582</v>
      </c>
      <c r="B1069" s="38">
        <v>45658</v>
      </c>
      <c r="C1069" s="38">
        <v>45961</v>
      </c>
      <c r="D1069" s="39" t="s">
        <v>581</v>
      </c>
      <c r="E1069" s="38">
        <v>45933</v>
      </c>
      <c r="F1069" s="39" t="s">
        <v>1317</v>
      </c>
      <c r="G1069" s="39" t="s">
        <v>1316</v>
      </c>
      <c r="H1069" s="39" t="s">
        <v>1690</v>
      </c>
      <c r="I1069" s="38">
        <v>45933</v>
      </c>
      <c r="J1069" s="38">
        <v>46022</v>
      </c>
      <c r="K1069" s="39" t="s">
        <v>1619</v>
      </c>
      <c r="L1069" s="39" t="s">
        <v>1317</v>
      </c>
      <c r="M1069" s="39" t="s">
        <v>1316</v>
      </c>
      <c r="N1069" s="39" t="s">
        <v>1556</v>
      </c>
      <c r="O1069" s="39" t="s">
        <v>1689</v>
      </c>
      <c r="P1069" s="39" t="s">
        <v>1688</v>
      </c>
      <c r="Q1069" s="39" t="s">
        <v>74</v>
      </c>
      <c r="R1069" s="39" t="s">
        <v>75</v>
      </c>
      <c r="S1069" s="39" t="s">
        <v>571</v>
      </c>
      <c r="T1069" s="39" t="s">
        <v>570</v>
      </c>
      <c r="U1069" s="39" t="s">
        <v>569</v>
      </c>
      <c r="V1069" s="39" t="s">
        <v>568</v>
      </c>
      <c r="W1069" s="39" t="s">
        <v>567</v>
      </c>
      <c r="X1069" s="39" t="s">
        <v>566</v>
      </c>
      <c r="Y1069" s="39" t="s">
        <v>1313</v>
      </c>
      <c r="Z1069" s="39" t="s">
        <v>1312</v>
      </c>
      <c r="AA1069" s="39" t="s">
        <v>1046</v>
      </c>
      <c r="AB1069" s="39" t="s">
        <v>1045</v>
      </c>
      <c r="AC1069" s="39" t="s">
        <v>1044</v>
      </c>
      <c r="AD1069" s="39" t="s">
        <v>1043</v>
      </c>
      <c r="AE1069" s="39" t="s">
        <v>559</v>
      </c>
      <c r="AF1069" s="39" t="s">
        <v>525</v>
      </c>
      <c r="AG1069" s="39" t="s">
        <v>1019</v>
      </c>
      <c r="AH1069" s="39" t="s">
        <v>1018</v>
      </c>
      <c r="AI1069" s="40">
        <v>474062900</v>
      </c>
      <c r="AJ1069" s="40">
        <v>0</v>
      </c>
      <c r="AK1069" s="40">
        <v>0</v>
      </c>
      <c r="AL1069" s="40">
        <v>474062900</v>
      </c>
      <c r="AM1069" s="40">
        <v>474062900</v>
      </c>
      <c r="AN1069" s="40">
        <v>0</v>
      </c>
      <c r="AO1069" s="39" t="s">
        <v>1687</v>
      </c>
      <c r="AP1069" s="39" t="s">
        <v>627</v>
      </c>
      <c r="AQ1069" s="39" t="s">
        <v>1686</v>
      </c>
      <c r="AR1069" s="39" t="s">
        <v>627</v>
      </c>
      <c r="AS1069" s="38">
        <v>45933</v>
      </c>
    </row>
    <row r="1070" spans="1:45" x14ac:dyDescent="0.2">
      <c r="A1070" s="39" t="s">
        <v>582</v>
      </c>
      <c r="B1070" s="38">
        <v>45658</v>
      </c>
      <c r="C1070" s="38">
        <v>45961</v>
      </c>
      <c r="D1070" s="39" t="s">
        <v>581</v>
      </c>
      <c r="E1070" s="38">
        <v>45933</v>
      </c>
      <c r="F1070" s="39" t="s">
        <v>1317</v>
      </c>
      <c r="G1070" s="39" t="s">
        <v>1316</v>
      </c>
      <c r="H1070" s="39" t="s">
        <v>1690</v>
      </c>
      <c r="I1070" s="38">
        <v>45933</v>
      </c>
      <c r="J1070" s="38">
        <v>46022</v>
      </c>
      <c r="K1070" s="39" t="s">
        <v>1619</v>
      </c>
      <c r="L1070" s="39" t="s">
        <v>1317</v>
      </c>
      <c r="M1070" s="39" t="s">
        <v>1316</v>
      </c>
      <c r="N1070" s="39" t="s">
        <v>1556</v>
      </c>
      <c r="O1070" s="39" t="s">
        <v>1689</v>
      </c>
      <c r="P1070" s="39" t="s">
        <v>1688</v>
      </c>
      <c r="Q1070" s="39" t="s">
        <v>78</v>
      </c>
      <c r="R1070" s="39" t="s">
        <v>79</v>
      </c>
      <c r="S1070" s="39" t="s">
        <v>571</v>
      </c>
      <c r="T1070" s="39" t="s">
        <v>570</v>
      </c>
      <c r="U1070" s="39" t="s">
        <v>569</v>
      </c>
      <c r="V1070" s="39" t="s">
        <v>568</v>
      </c>
      <c r="W1070" s="39" t="s">
        <v>567</v>
      </c>
      <c r="X1070" s="39" t="s">
        <v>566</v>
      </c>
      <c r="Y1070" s="39" t="s">
        <v>1313</v>
      </c>
      <c r="Z1070" s="39" t="s">
        <v>1312</v>
      </c>
      <c r="AA1070" s="39" t="s">
        <v>1046</v>
      </c>
      <c r="AB1070" s="39" t="s">
        <v>1045</v>
      </c>
      <c r="AC1070" s="39" t="s">
        <v>1044</v>
      </c>
      <c r="AD1070" s="39" t="s">
        <v>1043</v>
      </c>
      <c r="AE1070" s="39" t="s">
        <v>559</v>
      </c>
      <c r="AF1070" s="39" t="s">
        <v>525</v>
      </c>
      <c r="AG1070" s="39" t="s">
        <v>1019</v>
      </c>
      <c r="AH1070" s="39" t="s">
        <v>1018</v>
      </c>
      <c r="AI1070" s="40">
        <v>19478928</v>
      </c>
      <c r="AJ1070" s="40">
        <v>0</v>
      </c>
      <c r="AK1070" s="40">
        <v>0</v>
      </c>
      <c r="AL1070" s="40">
        <v>19478928</v>
      </c>
      <c r="AM1070" s="40">
        <v>19478928</v>
      </c>
      <c r="AN1070" s="40">
        <v>0</v>
      </c>
      <c r="AO1070" s="39" t="s">
        <v>1687</v>
      </c>
      <c r="AP1070" s="39" t="s">
        <v>626</v>
      </c>
      <c r="AQ1070" s="39" t="s">
        <v>1686</v>
      </c>
      <c r="AR1070" s="39" t="s">
        <v>626</v>
      </c>
      <c r="AS1070" s="38">
        <v>45933</v>
      </c>
    </row>
    <row r="1071" spans="1:45" x14ac:dyDescent="0.2">
      <c r="A1071" s="39" t="s">
        <v>582</v>
      </c>
      <c r="B1071" s="38">
        <v>45658</v>
      </c>
      <c r="C1071" s="38">
        <v>45961</v>
      </c>
      <c r="D1071" s="39" t="s">
        <v>581</v>
      </c>
      <c r="E1071" s="38">
        <v>45933</v>
      </c>
      <c r="F1071" s="39" t="s">
        <v>1317</v>
      </c>
      <c r="G1071" s="39" t="s">
        <v>1316</v>
      </c>
      <c r="H1071" s="39" t="s">
        <v>1690</v>
      </c>
      <c r="I1071" s="38">
        <v>45933</v>
      </c>
      <c r="J1071" s="38">
        <v>46022</v>
      </c>
      <c r="K1071" s="39" t="s">
        <v>1619</v>
      </c>
      <c r="L1071" s="39" t="s">
        <v>1317</v>
      </c>
      <c r="M1071" s="39" t="s">
        <v>1316</v>
      </c>
      <c r="N1071" s="39" t="s">
        <v>1556</v>
      </c>
      <c r="O1071" s="39" t="s">
        <v>1689</v>
      </c>
      <c r="P1071" s="39" t="s">
        <v>1688</v>
      </c>
      <c r="Q1071" s="39" t="s">
        <v>84</v>
      </c>
      <c r="R1071" s="39" t="s">
        <v>85</v>
      </c>
      <c r="S1071" s="39" t="s">
        <v>571</v>
      </c>
      <c r="T1071" s="39" t="s">
        <v>570</v>
      </c>
      <c r="U1071" s="39" t="s">
        <v>569</v>
      </c>
      <c r="V1071" s="39" t="s">
        <v>568</v>
      </c>
      <c r="W1071" s="39" t="s">
        <v>567</v>
      </c>
      <c r="X1071" s="39" t="s">
        <v>566</v>
      </c>
      <c r="Y1071" s="39" t="s">
        <v>1313</v>
      </c>
      <c r="Z1071" s="39" t="s">
        <v>1312</v>
      </c>
      <c r="AA1071" s="39" t="s">
        <v>1046</v>
      </c>
      <c r="AB1071" s="39" t="s">
        <v>1045</v>
      </c>
      <c r="AC1071" s="39" t="s">
        <v>1044</v>
      </c>
      <c r="AD1071" s="39" t="s">
        <v>1043</v>
      </c>
      <c r="AE1071" s="39" t="s">
        <v>559</v>
      </c>
      <c r="AF1071" s="39" t="s">
        <v>525</v>
      </c>
      <c r="AG1071" s="39" t="s">
        <v>1019</v>
      </c>
      <c r="AH1071" s="39" t="s">
        <v>1018</v>
      </c>
      <c r="AI1071" s="40">
        <v>222621600</v>
      </c>
      <c r="AJ1071" s="40">
        <v>0</v>
      </c>
      <c r="AK1071" s="40">
        <v>0</v>
      </c>
      <c r="AL1071" s="40">
        <v>222621600</v>
      </c>
      <c r="AM1071" s="40">
        <v>222621600</v>
      </c>
      <c r="AN1071" s="40">
        <v>0</v>
      </c>
      <c r="AO1071" s="39" t="s">
        <v>1687</v>
      </c>
      <c r="AP1071" s="39" t="s">
        <v>611</v>
      </c>
      <c r="AQ1071" s="39" t="s">
        <v>1686</v>
      </c>
      <c r="AR1071" s="39" t="s">
        <v>611</v>
      </c>
      <c r="AS1071" s="38">
        <v>45933</v>
      </c>
    </row>
    <row r="1072" spans="1:45" x14ac:dyDescent="0.2">
      <c r="A1072" s="39" t="s">
        <v>582</v>
      </c>
      <c r="B1072" s="38">
        <v>45658</v>
      </c>
      <c r="C1072" s="38">
        <v>45961</v>
      </c>
      <c r="D1072" s="39" t="s">
        <v>581</v>
      </c>
      <c r="E1072" s="38">
        <v>45933</v>
      </c>
      <c r="F1072" s="39" t="s">
        <v>1317</v>
      </c>
      <c r="G1072" s="39" t="s">
        <v>1316</v>
      </c>
      <c r="H1072" s="39" t="s">
        <v>1690</v>
      </c>
      <c r="I1072" s="38">
        <v>45933</v>
      </c>
      <c r="J1072" s="38">
        <v>46022</v>
      </c>
      <c r="K1072" s="39" t="s">
        <v>1619</v>
      </c>
      <c r="L1072" s="39" t="s">
        <v>1317</v>
      </c>
      <c r="M1072" s="39" t="s">
        <v>1316</v>
      </c>
      <c r="N1072" s="39" t="s">
        <v>1556</v>
      </c>
      <c r="O1072" s="39" t="s">
        <v>1689</v>
      </c>
      <c r="P1072" s="39" t="s">
        <v>1688</v>
      </c>
      <c r="Q1072" s="39" t="s">
        <v>88</v>
      </c>
      <c r="R1072" s="39" t="s">
        <v>89</v>
      </c>
      <c r="S1072" s="39" t="s">
        <v>571</v>
      </c>
      <c r="T1072" s="39" t="s">
        <v>570</v>
      </c>
      <c r="U1072" s="39" t="s">
        <v>569</v>
      </c>
      <c r="V1072" s="39" t="s">
        <v>568</v>
      </c>
      <c r="W1072" s="39" t="s">
        <v>567</v>
      </c>
      <c r="X1072" s="39" t="s">
        <v>566</v>
      </c>
      <c r="Y1072" s="39" t="s">
        <v>1313</v>
      </c>
      <c r="Z1072" s="39" t="s">
        <v>1312</v>
      </c>
      <c r="AA1072" s="39" t="s">
        <v>1046</v>
      </c>
      <c r="AB1072" s="39" t="s">
        <v>1045</v>
      </c>
      <c r="AC1072" s="39" t="s">
        <v>1044</v>
      </c>
      <c r="AD1072" s="39" t="s">
        <v>1043</v>
      </c>
      <c r="AE1072" s="39" t="s">
        <v>559</v>
      </c>
      <c r="AF1072" s="39" t="s">
        <v>525</v>
      </c>
      <c r="AG1072" s="39" t="s">
        <v>1019</v>
      </c>
      <c r="AH1072" s="39" t="s">
        <v>1018</v>
      </c>
      <c r="AI1072" s="40">
        <v>27610800</v>
      </c>
      <c r="AJ1072" s="40">
        <v>0</v>
      </c>
      <c r="AK1072" s="40">
        <v>0</v>
      </c>
      <c r="AL1072" s="40">
        <v>27610800</v>
      </c>
      <c r="AM1072" s="40">
        <v>27610800</v>
      </c>
      <c r="AN1072" s="40">
        <v>0</v>
      </c>
      <c r="AO1072" s="39" t="s">
        <v>1687</v>
      </c>
      <c r="AP1072" s="39" t="s">
        <v>597</v>
      </c>
      <c r="AQ1072" s="39" t="s">
        <v>1686</v>
      </c>
      <c r="AR1072" s="39" t="s">
        <v>597</v>
      </c>
      <c r="AS1072" s="38">
        <v>45933</v>
      </c>
    </row>
    <row r="1073" spans="1:45" x14ac:dyDescent="0.2">
      <c r="A1073" s="39" t="s">
        <v>582</v>
      </c>
      <c r="B1073" s="38">
        <v>45658</v>
      </c>
      <c r="C1073" s="38">
        <v>45961</v>
      </c>
      <c r="D1073" s="39" t="s">
        <v>581</v>
      </c>
      <c r="E1073" s="38">
        <v>45933</v>
      </c>
      <c r="F1073" s="39" t="s">
        <v>1317</v>
      </c>
      <c r="G1073" s="39" t="s">
        <v>1316</v>
      </c>
      <c r="H1073" s="39" t="s">
        <v>1690</v>
      </c>
      <c r="I1073" s="38">
        <v>45933</v>
      </c>
      <c r="J1073" s="38">
        <v>46022</v>
      </c>
      <c r="K1073" s="39" t="s">
        <v>1619</v>
      </c>
      <c r="L1073" s="39" t="s">
        <v>1317</v>
      </c>
      <c r="M1073" s="39" t="s">
        <v>1316</v>
      </c>
      <c r="N1073" s="39" t="s">
        <v>1556</v>
      </c>
      <c r="O1073" s="39" t="s">
        <v>1689</v>
      </c>
      <c r="P1073" s="39" t="s">
        <v>1688</v>
      </c>
      <c r="Q1073" s="39" t="s">
        <v>90</v>
      </c>
      <c r="R1073" s="39" t="s">
        <v>91</v>
      </c>
      <c r="S1073" s="39" t="s">
        <v>571</v>
      </c>
      <c r="T1073" s="39" t="s">
        <v>570</v>
      </c>
      <c r="U1073" s="39" t="s">
        <v>569</v>
      </c>
      <c r="V1073" s="39" t="s">
        <v>568</v>
      </c>
      <c r="W1073" s="39" t="s">
        <v>567</v>
      </c>
      <c r="X1073" s="39" t="s">
        <v>566</v>
      </c>
      <c r="Y1073" s="39" t="s">
        <v>1313</v>
      </c>
      <c r="Z1073" s="39" t="s">
        <v>1312</v>
      </c>
      <c r="AA1073" s="39" t="s">
        <v>1046</v>
      </c>
      <c r="AB1073" s="39" t="s">
        <v>1045</v>
      </c>
      <c r="AC1073" s="39" t="s">
        <v>1044</v>
      </c>
      <c r="AD1073" s="39" t="s">
        <v>1043</v>
      </c>
      <c r="AE1073" s="39" t="s">
        <v>559</v>
      </c>
      <c r="AF1073" s="39" t="s">
        <v>525</v>
      </c>
      <c r="AG1073" s="39" t="s">
        <v>1019</v>
      </c>
      <c r="AH1073" s="39" t="s">
        <v>1018</v>
      </c>
      <c r="AI1073" s="40">
        <v>166982700</v>
      </c>
      <c r="AJ1073" s="40">
        <v>0</v>
      </c>
      <c r="AK1073" s="40">
        <v>0</v>
      </c>
      <c r="AL1073" s="40">
        <v>166982700</v>
      </c>
      <c r="AM1073" s="40">
        <v>166982700</v>
      </c>
      <c r="AN1073" s="40">
        <v>0</v>
      </c>
      <c r="AO1073" s="39" t="s">
        <v>1687</v>
      </c>
      <c r="AP1073" s="39" t="s">
        <v>574</v>
      </c>
      <c r="AQ1073" s="39" t="s">
        <v>1686</v>
      </c>
      <c r="AR1073" s="39" t="s">
        <v>574</v>
      </c>
      <c r="AS1073" s="38">
        <v>45933</v>
      </c>
    </row>
    <row r="1074" spans="1:45" x14ac:dyDescent="0.2">
      <c r="A1074" s="39" t="s">
        <v>582</v>
      </c>
      <c r="B1074" s="38">
        <v>45658</v>
      </c>
      <c r="C1074" s="38">
        <v>45961</v>
      </c>
      <c r="D1074" s="39" t="s">
        <v>581</v>
      </c>
      <c r="E1074" s="38">
        <v>45933</v>
      </c>
      <c r="F1074" s="39" t="s">
        <v>1317</v>
      </c>
      <c r="G1074" s="39" t="s">
        <v>1316</v>
      </c>
      <c r="H1074" s="39" t="s">
        <v>1690</v>
      </c>
      <c r="I1074" s="38">
        <v>45933</v>
      </c>
      <c r="J1074" s="38">
        <v>46022</v>
      </c>
      <c r="K1074" s="39" t="s">
        <v>1619</v>
      </c>
      <c r="L1074" s="39" t="s">
        <v>1317</v>
      </c>
      <c r="M1074" s="39" t="s">
        <v>1316</v>
      </c>
      <c r="N1074" s="39" t="s">
        <v>1556</v>
      </c>
      <c r="O1074" s="39" t="s">
        <v>1689</v>
      </c>
      <c r="P1074" s="39" t="s">
        <v>1688</v>
      </c>
      <c r="Q1074" s="39" t="s">
        <v>92</v>
      </c>
      <c r="R1074" s="39" t="s">
        <v>93</v>
      </c>
      <c r="S1074" s="39" t="s">
        <v>571</v>
      </c>
      <c r="T1074" s="39" t="s">
        <v>570</v>
      </c>
      <c r="U1074" s="39" t="s">
        <v>569</v>
      </c>
      <c r="V1074" s="39" t="s">
        <v>568</v>
      </c>
      <c r="W1074" s="39" t="s">
        <v>567</v>
      </c>
      <c r="X1074" s="39" t="s">
        <v>566</v>
      </c>
      <c r="Y1074" s="39" t="s">
        <v>1313</v>
      </c>
      <c r="Z1074" s="39" t="s">
        <v>1312</v>
      </c>
      <c r="AA1074" s="39" t="s">
        <v>1046</v>
      </c>
      <c r="AB1074" s="39" t="s">
        <v>1045</v>
      </c>
      <c r="AC1074" s="39" t="s">
        <v>1044</v>
      </c>
      <c r="AD1074" s="39" t="s">
        <v>1043</v>
      </c>
      <c r="AE1074" s="39" t="s">
        <v>559</v>
      </c>
      <c r="AF1074" s="39" t="s">
        <v>525</v>
      </c>
      <c r="AG1074" s="39" t="s">
        <v>1019</v>
      </c>
      <c r="AH1074" s="39" t="s">
        <v>1018</v>
      </c>
      <c r="AI1074" s="40">
        <v>27864500</v>
      </c>
      <c r="AJ1074" s="40">
        <v>0</v>
      </c>
      <c r="AK1074" s="40">
        <v>0</v>
      </c>
      <c r="AL1074" s="40">
        <v>27864500</v>
      </c>
      <c r="AM1074" s="40">
        <v>27864500</v>
      </c>
      <c r="AN1074" s="40">
        <v>0</v>
      </c>
      <c r="AO1074" s="39" t="s">
        <v>1687</v>
      </c>
      <c r="AP1074" s="39" t="s">
        <v>610</v>
      </c>
      <c r="AQ1074" s="39" t="s">
        <v>1686</v>
      </c>
      <c r="AR1074" s="39" t="s">
        <v>610</v>
      </c>
      <c r="AS1074" s="38">
        <v>45933</v>
      </c>
    </row>
    <row r="1075" spans="1:45" x14ac:dyDescent="0.2">
      <c r="A1075" s="39" t="s">
        <v>582</v>
      </c>
      <c r="B1075" s="38">
        <v>45658</v>
      </c>
      <c r="C1075" s="38">
        <v>45961</v>
      </c>
      <c r="D1075" s="39" t="s">
        <v>581</v>
      </c>
      <c r="E1075" s="38">
        <v>45933</v>
      </c>
      <c r="F1075" s="39" t="s">
        <v>1317</v>
      </c>
      <c r="G1075" s="39" t="s">
        <v>1316</v>
      </c>
      <c r="H1075" s="39" t="s">
        <v>1690</v>
      </c>
      <c r="I1075" s="38">
        <v>45933</v>
      </c>
      <c r="J1075" s="38">
        <v>46022</v>
      </c>
      <c r="K1075" s="39" t="s">
        <v>1619</v>
      </c>
      <c r="L1075" s="39" t="s">
        <v>1317</v>
      </c>
      <c r="M1075" s="39" t="s">
        <v>1316</v>
      </c>
      <c r="N1075" s="39" t="s">
        <v>1556</v>
      </c>
      <c r="O1075" s="39" t="s">
        <v>1689</v>
      </c>
      <c r="P1075" s="39" t="s">
        <v>1688</v>
      </c>
      <c r="Q1075" s="39" t="s">
        <v>94</v>
      </c>
      <c r="R1075" s="39" t="s">
        <v>95</v>
      </c>
      <c r="S1075" s="39" t="s">
        <v>571</v>
      </c>
      <c r="T1075" s="39" t="s">
        <v>570</v>
      </c>
      <c r="U1075" s="39" t="s">
        <v>569</v>
      </c>
      <c r="V1075" s="39" t="s">
        <v>568</v>
      </c>
      <c r="W1075" s="39" t="s">
        <v>567</v>
      </c>
      <c r="X1075" s="39" t="s">
        <v>566</v>
      </c>
      <c r="Y1075" s="39" t="s">
        <v>1313</v>
      </c>
      <c r="Z1075" s="39" t="s">
        <v>1312</v>
      </c>
      <c r="AA1075" s="39" t="s">
        <v>1046</v>
      </c>
      <c r="AB1075" s="39" t="s">
        <v>1045</v>
      </c>
      <c r="AC1075" s="39" t="s">
        <v>1044</v>
      </c>
      <c r="AD1075" s="39" t="s">
        <v>1043</v>
      </c>
      <c r="AE1075" s="39" t="s">
        <v>559</v>
      </c>
      <c r="AF1075" s="39" t="s">
        <v>525</v>
      </c>
      <c r="AG1075" s="39" t="s">
        <v>1019</v>
      </c>
      <c r="AH1075" s="39" t="s">
        <v>1018</v>
      </c>
      <c r="AI1075" s="40">
        <v>27864500</v>
      </c>
      <c r="AJ1075" s="40">
        <v>0</v>
      </c>
      <c r="AK1075" s="40">
        <v>0</v>
      </c>
      <c r="AL1075" s="40">
        <v>27864500</v>
      </c>
      <c r="AM1075" s="40">
        <v>27864500</v>
      </c>
      <c r="AN1075" s="40">
        <v>0</v>
      </c>
      <c r="AO1075" s="39" t="s">
        <v>1687</v>
      </c>
      <c r="AP1075" s="39" t="s">
        <v>596</v>
      </c>
      <c r="AQ1075" s="39" t="s">
        <v>1686</v>
      </c>
      <c r="AR1075" s="39" t="s">
        <v>596</v>
      </c>
      <c r="AS1075" s="38">
        <v>45933</v>
      </c>
    </row>
    <row r="1076" spans="1:45" x14ac:dyDescent="0.2">
      <c r="A1076" s="39" t="s">
        <v>582</v>
      </c>
      <c r="B1076" s="38">
        <v>45658</v>
      </c>
      <c r="C1076" s="38">
        <v>45961</v>
      </c>
      <c r="D1076" s="39" t="s">
        <v>581</v>
      </c>
      <c r="E1076" s="38">
        <v>45933</v>
      </c>
      <c r="F1076" s="39" t="s">
        <v>1317</v>
      </c>
      <c r="G1076" s="39" t="s">
        <v>1316</v>
      </c>
      <c r="H1076" s="39" t="s">
        <v>1690</v>
      </c>
      <c r="I1076" s="38">
        <v>45933</v>
      </c>
      <c r="J1076" s="38">
        <v>46022</v>
      </c>
      <c r="K1076" s="39" t="s">
        <v>1619</v>
      </c>
      <c r="L1076" s="39" t="s">
        <v>1317</v>
      </c>
      <c r="M1076" s="39" t="s">
        <v>1316</v>
      </c>
      <c r="N1076" s="39" t="s">
        <v>1556</v>
      </c>
      <c r="O1076" s="39" t="s">
        <v>1689</v>
      </c>
      <c r="P1076" s="39" t="s">
        <v>1688</v>
      </c>
      <c r="Q1076" s="39" t="s">
        <v>96</v>
      </c>
      <c r="R1076" s="39" t="s">
        <v>97</v>
      </c>
      <c r="S1076" s="39" t="s">
        <v>571</v>
      </c>
      <c r="T1076" s="39" t="s">
        <v>570</v>
      </c>
      <c r="U1076" s="39" t="s">
        <v>569</v>
      </c>
      <c r="V1076" s="39" t="s">
        <v>568</v>
      </c>
      <c r="W1076" s="39" t="s">
        <v>567</v>
      </c>
      <c r="X1076" s="39" t="s">
        <v>566</v>
      </c>
      <c r="Y1076" s="39" t="s">
        <v>1313</v>
      </c>
      <c r="Z1076" s="39" t="s">
        <v>1312</v>
      </c>
      <c r="AA1076" s="39" t="s">
        <v>1046</v>
      </c>
      <c r="AB1076" s="39" t="s">
        <v>1045</v>
      </c>
      <c r="AC1076" s="39" t="s">
        <v>1044</v>
      </c>
      <c r="AD1076" s="39" t="s">
        <v>1043</v>
      </c>
      <c r="AE1076" s="39" t="s">
        <v>559</v>
      </c>
      <c r="AF1076" s="39" t="s">
        <v>525</v>
      </c>
      <c r="AG1076" s="39" t="s">
        <v>1019</v>
      </c>
      <c r="AH1076" s="39" t="s">
        <v>1018</v>
      </c>
      <c r="AI1076" s="40">
        <v>55686700</v>
      </c>
      <c r="AJ1076" s="40">
        <v>0</v>
      </c>
      <c r="AK1076" s="40">
        <v>0</v>
      </c>
      <c r="AL1076" s="40">
        <v>55686700</v>
      </c>
      <c r="AM1076" s="40">
        <v>55686700</v>
      </c>
      <c r="AN1076" s="40">
        <v>0</v>
      </c>
      <c r="AO1076" s="39" t="s">
        <v>1687</v>
      </c>
      <c r="AP1076" s="39" t="s">
        <v>573</v>
      </c>
      <c r="AQ1076" s="39" t="s">
        <v>1686</v>
      </c>
      <c r="AR1076" s="39" t="s">
        <v>573</v>
      </c>
      <c r="AS1076" s="38">
        <v>45933</v>
      </c>
    </row>
    <row r="1077" spans="1:45" x14ac:dyDescent="0.2">
      <c r="A1077" s="39" t="s">
        <v>582</v>
      </c>
      <c r="B1077" s="38">
        <v>45658</v>
      </c>
      <c r="C1077" s="38">
        <v>45961</v>
      </c>
      <c r="D1077" s="39" t="s">
        <v>581</v>
      </c>
      <c r="E1077" s="38">
        <v>45933</v>
      </c>
      <c r="F1077" s="39" t="s">
        <v>1317</v>
      </c>
      <c r="G1077" s="39" t="s">
        <v>1316</v>
      </c>
      <c r="H1077" s="39" t="s">
        <v>1690</v>
      </c>
      <c r="I1077" s="38">
        <v>45933</v>
      </c>
      <c r="J1077" s="38">
        <v>46022</v>
      </c>
      <c r="K1077" s="39" t="s">
        <v>1619</v>
      </c>
      <c r="L1077" s="39" t="s">
        <v>1317</v>
      </c>
      <c r="M1077" s="39" t="s">
        <v>1316</v>
      </c>
      <c r="N1077" s="39" t="s">
        <v>1556</v>
      </c>
      <c r="O1077" s="39" t="s">
        <v>1689</v>
      </c>
      <c r="P1077" s="39" t="s">
        <v>1688</v>
      </c>
      <c r="Q1077" s="39" t="s">
        <v>381</v>
      </c>
      <c r="R1077" s="39" t="s">
        <v>382</v>
      </c>
      <c r="S1077" s="39" t="s">
        <v>571</v>
      </c>
      <c r="T1077" s="39" t="s">
        <v>570</v>
      </c>
      <c r="U1077" s="39" t="s">
        <v>569</v>
      </c>
      <c r="V1077" s="39" t="s">
        <v>568</v>
      </c>
      <c r="W1077" s="39" t="s">
        <v>567</v>
      </c>
      <c r="X1077" s="39" t="s">
        <v>566</v>
      </c>
      <c r="Y1077" s="39" t="s">
        <v>1313</v>
      </c>
      <c r="Z1077" s="39" t="s">
        <v>1312</v>
      </c>
      <c r="AA1077" s="39" t="s">
        <v>1046</v>
      </c>
      <c r="AB1077" s="39" t="s">
        <v>1045</v>
      </c>
      <c r="AC1077" s="39" t="s">
        <v>1044</v>
      </c>
      <c r="AD1077" s="39" t="s">
        <v>1043</v>
      </c>
      <c r="AE1077" s="39" t="s">
        <v>559</v>
      </c>
      <c r="AF1077" s="39" t="s">
        <v>525</v>
      </c>
      <c r="AG1077" s="39" t="s">
        <v>1019</v>
      </c>
      <c r="AH1077" s="39" t="s">
        <v>1018</v>
      </c>
      <c r="AI1077" s="40">
        <v>389579</v>
      </c>
      <c r="AJ1077" s="40">
        <v>0</v>
      </c>
      <c r="AK1077" s="40">
        <v>0</v>
      </c>
      <c r="AL1077" s="40">
        <v>389579</v>
      </c>
      <c r="AM1077" s="40">
        <v>389579</v>
      </c>
      <c r="AN1077" s="40">
        <v>0</v>
      </c>
      <c r="AO1077" s="39" t="s">
        <v>1687</v>
      </c>
      <c r="AP1077" s="39" t="s">
        <v>580</v>
      </c>
      <c r="AQ1077" s="39" t="s">
        <v>1686</v>
      </c>
      <c r="AR1077" s="39" t="s">
        <v>580</v>
      </c>
      <c r="AS1077" s="38">
        <v>45933</v>
      </c>
    </row>
    <row r="1078" spans="1:45" x14ac:dyDescent="0.2">
      <c r="A1078" s="39" t="s">
        <v>582</v>
      </c>
      <c r="B1078" s="38">
        <v>45658</v>
      </c>
      <c r="C1078" s="38">
        <v>45961</v>
      </c>
      <c r="D1078" s="39" t="s">
        <v>581</v>
      </c>
      <c r="E1078" s="38">
        <v>45933</v>
      </c>
      <c r="F1078" s="39" t="s">
        <v>580</v>
      </c>
      <c r="G1078" s="39" t="s">
        <v>579</v>
      </c>
      <c r="H1078" s="39" t="s">
        <v>1685</v>
      </c>
      <c r="I1078" s="38">
        <v>45933</v>
      </c>
      <c r="J1078" s="38">
        <v>46022</v>
      </c>
      <c r="K1078" s="39" t="s">
        <v>1619</v>
      </c>
      <c r="L1078" s="39" t="s">
        <v>576</v>
      </c>
      <c r="M1078" s="39" t="s">
        <v>575</v>
      </c>
      <c r="N1078" s="39" t="s">
        <v>1372</v>
      </c>
      <c r="O1078" s="39" t="s">
        <v>1684</v>
      </c>
      <c r="P1078" s="39" t="s">
        <v>1683</v>
      </c>
      <c r="Q1078" s="39" t="s">
        <v>720</v>
      </c>
      <c r="R1078" s="39" t="s">
        <v>512</v>
      </c>
      <c r="S1078" s="39" t="s">
        <v>571</v>
      </c>
      <c r="T1078" s="39" t="s">
        <v>570</v>
      </c>
      <c r="U1078" s="39" t="s">
        <v>707</v>
      </c>
      <c r="V1078" s="39" t="s">
        <v>706</v>
      </c>
      <c r="W1078" s="39" t="s">
        <v>719</v>
      </c>
      <c r="X1078" s="39" t="s">
        <v>704</v>
      </c>
      <c r="Y1078" s="39" t="s">
        <v>596</v>
      </c>
      <c r="Z1078" s="39" t="s">
        <v>692</v>
      </c>
      <c r="AA1078" s="39" t="s">
        <v>959</v>
      </c>
      <c r="AB1078" s="39" t="s">
        <v>702</v>
      </c>
      <c r="AC1078" s="39" t="s">
        <v>958</v>
      </c>
      <c r="AD1078" s="39" t="s">
        <v>957</v>
      </c>
      <c r="AE1078" s="39" t="s">
        <v>559</v>
      </c>
      <c r="AF1078" s="39" t="s">
        <v>525</v>
      </c>
      <c r="AG1078" s="39" t="s">
        <v>699</v>
      </c>
      <c r="AH1078" s="39" t="s">
        <v>698</v>
      </c>
      <c r="AI1078" s="40">
        <v>5840100</v>
      </c>
      <c r="AJ1078" s="40">
        <v>0</v>
      </c>
      <c r="AK1078" s="40">
        <v>0</v>
      </c>
      <c r="AL1078" s="40">
        <v>5840100</v>
      </c>
      <c r="AM1078" s="40">
        <v>0</v>
      </c>
      <c r="AN1078" s="40">
        <v>5840100</v>
      </c>
      <c r="AO1078" s="39" t="s">
        <v>1682</v>
      </c>
      <c r="AP1078" s="39" t="s">
        <v>554</v>
      </c>
      <c r="AQ1078" s="39" t="s">
        <v>1681</v>
      </c>
      <c r="AR1078" s="39" t="s">
        <v>554</v>
      </c>
      <c r="AS1078" s="38">
        <v>45933</v>
      </c>
    </row>
    <row r="1079" spans="1:45" x14ac:dyDescent="0.2">
      <c r="A1079" s="39" t="s">
        <v>582</v>
      </c>
      <c r="B1079" s="38">
        <v>45658</v>
      </c>
      <c r="C1079" s="38">
        <v>45961</v>
      </c>
      <c r="D1079" s="39" t="s">
        <v>581</v>
      </c>
      <c r="E1079" s="38">
        <v>45933</v>
      </c>
      <c r="F1079" s="39" t="s">
        <v>580</v>
      </c>
      <c r="G1079" s="39" t="s">
        <v>579</v>
      </c>
      <c r="H1079" s="39" t="s">
        <v>1680</v>
      </c>
      <c r="I1079" s="38">
        <v>45933</v>
      </c>
      <c r="J1079" s="38">
        <v>46022</v>
      </c>
      <c r="K1079" s="39" t="s">
        <v>1619</v>
      </c>
      <c r="L1079" s="39" t="s">
        <v>576</v>
      </c>
      <c r="M1079" s="39" t="s">
        <v>575</v>
      </c>
      <c r="N1079" s="39" t="s">
        <v>1389</v>
      </c>
      <c r="O1079" s="39" t="s">
        <v>1679</v>
      </c>
      <c r="P1079" s="39" t="s">
        <v>1678</v>
      </c>
      <c r="Q1079" s="39" t="s">
        <v>720</v>
      </c>
      <c r="R1079" s="39" t="s">
        <v>512</v>
      </c>
      <c r="S1079" s="39" t="s">
        <v>571</v>
      </c>
      <c r="T1079" s="39" t="s">
        <v>570</v>
      </c>
      <c r="U1079" s="39" t="s">
        <v>707</v>
      </c>
      <c r="V1079" s="39" t="s">
        <v>706</v>
      </c>
      <c r="W1079" s="39" t="s">
        <v>719</v>
      </c>
      <c r="X1079" s="39" t="s">
        <v>704</v>
      </c>
      <c r="Y1079" s="39" t="s">
        <v>596</v>
      </c>
      <c r="Z1079" s="39" t="s">
        <v>692</v>
      </c>
      <c r="AA1079" s="39" t="s">
        <v>894</v>
      </c>
      <c r="AB1079" s="39" t="s">
        <v>702</v>
      </c>
      <c r="AC1079" s="39" t="s">
        <v>893</v>
      </c>
      <c r="AD1079" s="39" t="s">
        <v>892</v>
      </c>
      <c r="AE1079" s="39" t="s">
        <v>559</v>
      </c>
      <c r="AF1079" s="39" t="s">
        <v>525</v>
      </c>
      <c r="AG1079" s="39" t="s">
        <v>699</v>
      </c>
      <c r="AH1079" s="39" t="s">
        <v>698</v>
      </c>
      <c r="AI1079" s="40">
        <v>8034000</v>
      </c>
      <c r="AJ1079" s="40">
        <v>0</v>
      </c>
      <c r="AK1079" s="40">
        <v>0</v>
      </c>
      <c r="AL1079" s="40">
        <v>8034000</v>
      </c>
      <c r="AM1079" s="40">
        <v>0</v>
      </c>
      <c r="AN1079" s="40">
        <v>8034000</v>
      </c>
      <c r="AO1079" s="39" t="s">
        <v>1677</v>
      </c>
      <c r="AP1079" s="39" t="s">
        <v>554</v>
      </c>
      <c r="AQ1079" s="39" t="s">
        <v>1676</v>
      </c>
      <c r="AR1079" s="39" t="s">
        <v>554</v>
      </c>
      <c r="AS1079" s="38">
        <v>45933</v>
      </c>
    </row>
    <row r="1080" spans="1:45" x14ac:dyDescent="0.2">
      <c r="A1080" s="39" t="s">
        <v>582</v>
      </c>
      <c r="B1080" s="38">
        <v>45658</v>
      </c>
      <c r="C1080" s="38">
        <v>45961</v>
      </c>
      <c r="D1080" s="39" t="s">
        <v>581</v>
      </c>
      <c r="E1080" s="38">
        <v>45933</v>
      </c>
      <c r="F1080" s="39" t="s">
        <v>580</v>
      </c>
      <c r="G1080" s="39" t="s">
        <v>579</v>
      </c>
      <c r="H1080" s="39" t="s">
        <v>780</v>
      </c>
      <c r="I1080" s="38">
        <v>45933</v>
      </c>
      <c r="J1080" s="38">
        <v>46022</v>
      </c>
      <c r="K1080" s="39" t="s">
        <v>1619</v>
      </c>
      <c r="L1080" s="39" t="s">
        <v>576</v>
      </c>
      <c r="M1080" s="39" t="s">
        <v>575</v>
      </c>
      <c r="N1080" s="39" t="s">
        <v>1397</v>
      </c>
      <c r="O1080" s="39" t="s">
        <v>1675</v>
      </c>
      <c r="P1080" s="39" t="s">
        <v>1674</v>
      </c>
      <c r="Q1080" s="39" t="s">
        <v>720</v>
      </c>
      <c r="R1080" s="39" t="s">
        <v>512</v>
      </c>
      <c r="S1080" s="39" t="s">
        <v>571</v>
      </c>
      <c r="T1080" s="39" t="s">
        <v>570</v>
      </c>
      <c r="U1080" s="39" t="s">
        <v>707</v>
      </c>
      <c r="V1080" s="39" t="s">
        <v>706</v>
      </c>
      <c r="W1080" s="39" t="s">
        <v>719</v>
      </c>
      <c r="X1080" s="39" t="s">
        <v>704</v>
      </c>
      <c r="Y1080" s="39" t="s">
        <v>596</v>
      </c>
      <c r="Z1080" s="39" t="s">
        <v>692</v>
      </c>
      <c r="AA1080" s="39" t="s">
        <v>776</v>
      </c>
      <c r="AB1080" s="39" t="s">
        <v>702</v>
      </c>
      <c r="AC1080" s="39" t="s">
        <v>775</v>
      </c>
      <c r="AD1080" s="39" t="s">
        <v>774</v>
      </c>
      <c r="AE1080" s="39" t="s">
        <v>559</v>
      </c>
      <c r="AF1080" s="39" t="s">
        <v>525</v>
      </c>
      <c r="AG1080" s="39" t="s">
        <v>699</v>
      </c>
      <c r="AH1080" s="39" t="s">
        <v>698</v>
      </c>
      <c r="AI1080" s="40">
        <v>6300000</v>
      </c>
      <c r="AJ1080" s="40">
        <v>0</v>
      </c>
      <c r="AK1080" s="40">
        <v>0</v>
      </c>
      <c r="AL1080" s="40">
        <v>6300000</v>
      </c>
      <c r="AM1080" s="40">
        <v>0</v>
      </c>
      <c r="AN1080" s="40">
        <v>6300000</v>
      </c>
      <c r="AO1080" s="39" t="s">
        <v>1673</v>
      </c>
      <c r="AP1080" s="39" t="s">
        <v>554</v>
      </c>
      <c r="AQ1080" s="39" t="s">
        <v>1672</v>
      </c>
      <c r="AR1080" s="39" t="s">
        <v>554</v>
      </c>
      <c r="AS1080" s="38">
        <v>45933</v>
      </c>
    </row>
    <row r="1081" spans="1:45" x14ac:dyDescent="0.2">
      <c r="A1081" s="39" t="s">
        <v>582</v>
      </c>
      <c r="B1081" s="38">
        <v>45658</v>
      </c>
      <c r="C1081" s="38">
        <v>45961</v>
      </c>
      <c r="D1081" s="39" t="s">
        <v>581</v>
      </c>
      <c r="E1081" s="38">
        <v>45933</v>
      </c>
      <c r="F1081" s="39" t="s">
        <v>580</v>
      </c>
      <c r="G1081" s="39" t="s">
        <v>579</v>
      </c>
      <c r="H1081" s="39" t="s">
        <v>922</v>
      </c>
      <c r="I1081" s="38">
        <v>45933</v>
      </c>
      <c r="J1081" s="38">
        <v>46022</v>
      </c>
      <c r="K1081" s="39" t="s">
        <v>1619</v>
      </c>
      <c r="L1081" s="39" t="s">
        <v>576</v>
      </c>
      <c r="M1081" s="39" t="s">
        <v>575</v>
      </c>
      <c r="N1081" s="39" t="s">
        <v>1380</v>
      </c>
      <c r="O1081" s="39" t="s">
        <v>1671</v>
      </c>
      <c r="P1081" s="39" t="s">
        <v>1670</v>
      </c>
      <c r="Q1081" s="39" t="s">
        <v>720</v>
      </c>
      <c r="R1081" s="39" t="s">
        <v>512</v>
      </c>
      <c r="S1081" s="39" t="s">
        <v>571</v>
      </c>
      <c r="T1081" s="39" t="s">
        <v>570</v>
      </c>
      <c r="U1081" s="39" t="s">
        <v>707</v>
      </c>
      <c r="V1081" s="39" t="s">
        <v>706</v>
      </c>
      <c r="W1081" s="39" t="s">
        <v>719</v>
      </c>
      <c r="X1081" s="39" t="s">
        <v>704</v>
      </c>
      <c r="Y1081" s="39" t="s">
        <v>596</v>
      </c>
      <c r="Z1081" s="39" t="s">
        <v>692</v>
      </c>
      <c r="AA1081" s="39" t="s">
        <v>919</v>
      </c>
      <c r="AB1081" s="39" t="s">
        <v>702</v>
      </c>
      <c r="AC1081" s="39" t="s">
        <v>918</v>
      </c>
      <c r="AD1081" s="39" t="s">
        <v>917</v>
      </c>
      <c r="AE1081" s="39" t="s">
        <v>559</v>
      </c>
      <c r="AF1081" s="39" t="s">
        <v>525</v>
      </c>
      <c r="AG1081" s="39" t="s">
        <v>699</v>
      </c>
      <c r="AH1081" s="39" t="s">
        <v>698</v>
      </c>
      <c r="AI1081" s="40">
        <v>5623800</v>
      </c>
      <c r="AJ1081" s="40">
        <v>0</v>
      </c>
      <c r="AK1081" s="40">
        <v>0</v>
      </c>
      <c r="AL1081" s="40">
        <v>5623800</v>
      </c>
      <c r="AM1081" s="40">
        <v>0</v>
      </c>
      <c r="AN1081" s="40">
        <v>5623800</v>
      </c>
      <c r="AO1081" s="39" t="s">
        <v>1669</v>
      </c>
      <c r="AP1081" s="39" t="s">
        <v>554</v>
      </c>
      <c r="AQ1081" s="39" t="s">
        <v>1668</v>
      </c>
      <c r="AR1081" s="39" t="s">
        <v>554</v>
      </c>
      <c r="AS1081" s="38">
        <v>45933</v>
      </c>
    </row>
    <row r="1082" spans="1:45" x14ac:dyDescent="0.2">
      <c r="A1082" s="39" t="s">
        <v>582</v>
      </c>
      <c r="B1082" s="38">
        <v>45658</v>
      </c>
      <c r="C1082" s="38">
        <v>45961</v>
      </c>
      <c r="D1082" s="39" t="s">
        <v>581</v>
      </c>
      <c r="E1082" s="38">
        <v>45933</v>
      </c>
      <c r="F1082" s="39" t="s">
        <v>580</v>
      </c>
      <c r="G1082" s="39" t="s">
        <v>579</v>
      </c>
      <c r="H1082" s="39" t="s">
        <v>1667</v>
      </c>
      <c r="I1082" s="38">
        <v>45933</v>
      </c>
      <c r="J1082" s="38">
        <v>46022</v>
      </c>
      <c r="K1082" s="39" t="s">
        <v>1619</v>
      </c>
      <c r="L1082" s="39" t="s">
        <v>576</v>
      </c>
      <c r="M1082" s="39" t="s">
        <v>575</v>
      </c>
      <c r="N1082" s="39" t="s">
        <v>1498</v>
      </c>
      <c r="O1082" s="39" t="s">
        <v>1666</v>
      </c>
      <c r="P1082" s="39" t="s">
        <v>1665</v>
      </c>
      <c r="Q1082" s="39" t="s">
        <v>1008</v>
      </c>
      <c r="R1082" s="39" t="s">
        <v>500</v>
      </c>
      <c r="S1082" s="39" t="s">
        <v>571</v>
      </c>
      <c r="T1082" s="39" t="s">
        <v>570</v>
      </c>
      <c r="U1082" s="39" t="s">
        <v>1007</v>
      </c>
      <c r="V1082" s="39" t="s">
        <v>1006</v>
      </c>
      <c r="W1082" s="39" t="s">
        <v>1005</v>
      </c>
      <c r="X1082" s="39" t="s">
        <v>1004</v>
      </c>
      <c r="Y1082" s="39" t="s">
        <v>596</v>
      </c>
      <c r="Z1082" s="39" t="s">
        <v>692</v>
      </c>
      <c r="AA1082" s="39" t="s">
        <v>1664</v>
      </c>
      <c r="AB1082" s="39" t="s">
        <v>702</v>
      </c>
      <c r="AC1082" s="39" t="s">
        <v>1663</v>
      </c>
      <c r="AD1082" s="39" t="s">
        <v>1662</v>
      </c>
      <c r="AE1082" s="39" t="s">
        <v>559</v>
      </c>
      <c r="AF1082" s="39" t="s">
        <v>525</v>
      </c>
      <c r="AG1082" s="39" t="s">
        <v>699</v>
      </c>
      <c r="AH1082" s="39" t="s">
        <v>698</v>
      </c>
      <c r="AI1082" s="40">
        <v>22831667</v>
      </c>
      <c r="AJ1082" s="40">
        <v>0</v>
      </c>
      <c r="AK1082" s="40">
        <v>0</v>
      </c>
      <c r="AL1082" s="40">
        <v>22831667</v>
      </c>
      <c r="AM1082" s="40">
        <v>0</v>
      </c>
      <c r="AN1082" s="40">
        <v>22831667</v>
      </c>
      <c r="AO1082" s="39" t="s">
        <v>1661</v>
      </c>
      <c r="AP1082" s="39" t="s">
        <v>554</v>
      </c>
      <c r="AQ1082" s="39" t="s">
        <v>1660</v>
      </c>
      <c r="AR1082" s="39" t="s">
        <v>554</v>
      </c>
      <c r="AS1082" s="38">
        <v>45933</v>
      </c>
    </row>
    <row r="1083" spans="1:45" x14ac:dyDescent="0.2">
      <c r="A1083" s="39" t="s">
        <v>582</v>
      </c>
      <c r="B1083" s="38">
        <v>45658</v>
      </c>
      <c r="C1083" s="38">
        <v>45961</v>
      </c>
      <c r="D1083" s="39" t="s">
        <v>581</v>
      </c>
      <c r="E1083" s="38">
        <v>45933</v>
      </c>
      <c r="F1083" s="39" t="s">
        <v>580</v>
      </c>
      <c r="G1083" s="39" t="s">
        <v>579</v>
      </c>
      <c r="H1083" s="39" t="s">
        <v>1659</v>
      </c>
      <c r="I1083" s="38">
        <v>45933</v>
      </c>
      <c r="J1083" s="38">
        <v>46022</v>
      </c>
      <c r="K1083" s="39" t="s">
        <v>1619</v>
      </c>
      <c r="L1083" s="39" t="s">
        <v>576</v>
      </c>
      <c r="M1083" s="39" t="s">
        <v>575</v>
      </c>
      <c r="N1083" s="39" t="s">
        <v>1422</v>
      </c>
      <c r="O1083" s="39" t="s">
        <v>1658</v>
      </c>
      <c r="P1083" s="39" t="s">
        <v>1657</v>
      </c>
      <c r="Q1083" s="39" t="s">
        <v>708</v>
      </c>
      <c r="R1083" s="39" t="s">
        <v>512</v>
      </c>
      <c r="S1083" s="39" t="s">
        <v>571</v>
      </c>
      <c r="T1083" s="39" t="s">
        <v>570</v>
      </c>
      <c r="U1083" s="39" t="s">
        <v>707</v>
      </c>
      <c r="V1083" s="39" t="s">
        <v>706</v>
      </c>
      <c r="W1083" s="39" t="s">
        <v>705</v>
      </c>
      <c r="X1083" s="39" t="s">
        <v>704</v>
      </c>
      <c r="Y1083" s="39" t="s">
        <v>596</v>
      </c>
      <c r="Z1083" s="39" t="s">
        <v>692</v>
      </c>
      <c r="AA1083" s="39" t="s">
        <v>967</v>
      </c>
      <c r="AB1083" s="39" t="s">
        <v>702</v>
      </c>
      <c r="AC1083" s="39" t="s">
        <v>966</v>
      </c>
      <c r="AD1083" s="39" t="s">
        <v>965</v>
      </c>
      <c r="AE1083" s="39" t="s">
        <v>559</v>
      </c>
      <c r="AF1083" s="39" t="s">
        <v>525</v>
      </c>
      <c r="AG1083" s="39" t="s">
        <v>699</v>
      </c>
      <c r="AH1083" s="39" t="s">
        <v>698</v>
      </c>
      <c r="AI1083" s="40">
        <v>7083333</v>
      </c>
      <c r="AJ1083" s="40">
        <v>0</v>
      </c>
      <c r="AK1083" s="40">
        <v>0</v>
      </c>
      <c r="AL1083" s="40">
        <v>7083333</v>
      </c>
      <c r="AM1083" s="40">
        <v>0</v>
      </c>
      <c r="AN1083" s="40">
        <v>7083333</v>
      </c>
      <c r="AO1083" s="39" t="s">
        <v>1656</v>
      </c>
      <c r="AP1083" s="39" t="s">
        <v>554</v>
      </c>
      <c r="AQ1083" s="39" t="s">
        <v>1655</v>
      </c>
      <c r="AR1083" s="39" t="s">
        <v>554</v>
      </c>
      <c r="AS1083" s="38">
        <v>45933</v>
      </c>
    </row>
    <row r="1084" spans="1:45" x14ac:dyDescent="0.2">
      <c r="A1084" s="39" t="s">
        <v>582</v>
      </c>
      <c r="B1084" s="38">
        <v>45658</v>
      </c>
      <c r="C1084" s="38">
        <v>45961</v>
      </c>
      <c r="D1084" s="39" t="s">
        <v>581</v>
      </c>
      <c r="E1084" s="38">
        <v>45933</v>
      </c>
      <c r="F1084" s="39" t="s">
        <v>580</v>
      </c>
      <c r="G1084" s="39" t="s">
        <v>579</v>
      </c>
      <c r="H1084" s="39" t="s">
        <v>1654</v>
      </c>
      <c r="I1084" s="38">
        <v>45933</v>
      </c>
      <c r="J1084" s="38">
        <v>46022</v>
      </c>
      <c r="K1084" s="39" t="s">
        <v>1619</v>
      </c>
      <c r="L1084" s="39" t="s">
        <v>576</v>
      </c>
      <c r="M1084" s="39" t="s">
        <v>575</v>
      </c>
      <c r="N1084" s="39" t="s">
        <v>1653</v>
      </c>
      <c r="O1084" s="39" t="s">
        <v>1652</v>
      </c>
      <c r="P1084" s="39" t="s">
        <v>1651</v>
      </c>
      <c r="Q1084" s="39" t="s">
        <v>1091</v>
      </c>
      <c r="R1084" s="39" t="s">
        <v>516</v>
      </c>
      <c r="S1084" s="39" t="s">
        <v>571</v>
      </c>
      <c r="T1084" s="39" t="s">
        <v>570</v>
      </c>
      <c r="U1084" s="39" t="s">
        <v>1090</v>
      </c>
      <c r="V1084" s="39" t="s">
        <v>1089</v>
      </c>
      <c r="W1084" s="39" t="s">
        <v>1088</v>
      </c>
      <c r="X1084" s="39" t="s">
        <v>1004</v>
      </c>
      <c r="Y1084" s="39" t="s">
        <v>596</v>
      </c>
      <c r="Z1084" s="39" t="s">
        <v>692</v>
      </c>
      <c r="AA1084" s="39" t="s">
        <v>1650</v>
      </c>
      <c r="AB1084" s="39" t="s">
        <v>702</v>
      </c>
      <c r="AC1084" s="39" t="s">
        <v>1649</v>
      </c>
      <c r="AD1084" s="39" t="s">
        <v>1648</v>
      </c>
      <c r="AE1084" s="39" t="s">
        <v>559</v>
      </c>
      <c r="AF1084" s="39" t="s">
        <v>525</v>
      </c>
      <c r="AG1084" s="39" t="s">
        <v>699</v>
      </c>
      <c r="AH1084" s="39" t="s">
        <v>698</v>
      </c>
      <c r="AI1084" s="40">
        <v>2079233</v>
      </c>
      <c r="AJ1084" s="40">
        <v>0</v>
      </c>
      <c r="AK1084" s="40">
        <v>0</v>
      </c>
      <c r="AL1084" s="40">
        <v>2079233</v>
      </c>
      <c r="AM1084" s="40">
        <v>0</v>
      </c>
      <c r="AN1084" s="40">
        <v>2079233</v>
      </c>
      <c r="AO1084" s="39" t="s">
        <v>1647</v>
      </c>
      <c r="AP1084" s="39" t="s">
        <v>554</v>
      </c>
      <c r="AQ1084" s="39" t="s">
        <v>1646</v>
      </c>
      <c r="AR1084" s="39" t="s">
        <v>554</v>
      </c>
      <c r="AS1084" s="38">
        <v>45933</v>
      </c>
    </row>
    <row r="1085" spans="1:45" x14ac:dyDescent="0.2">
      <c r="A1085" s="39" t="s">
        <v>582</v>
      </c>
      <c r="B1085" s="38">
        <v>45658</v>
      </c>
      <c r="C1085" s="38">
        <v>45961</v>
      </c>
      <c r="D1085" s="39" t="s">
        <v>581</v>
      </c>
      <c r="E1085" s="38">
        <v>45933</v>
      </c>
      <c r="F1085" s="39" t="s">
        <v>580</v>
      </c>
      <c r="G1085" s="39" t="s">
        <v>579</v>
      </c>
      <c r="H1085" s="39" t="s">
        <v>1645</v>
      </c>
      <c r="I1085" s="38">
        <v>45933</v>
      </c>
      <c r="J1085" s="38">
        <v>46022</v>
      </c>
      <c r="K1085" s="39" t="s">
        <v>1619</v>
      </c>
      <c r="L1085" s="39" t="s">
        <v>576</v>
      </c>
      <c r="M1085" s="39" t="s">
        <v>575</v>
      </c>
      <c r="N1085" s="39" t="s">
        <v>1644</v>
      </c>
      <c r="O1085" s="39" t="s">
        <v>1643</v>
      </c>
      <c r="P1085" s="39" t="s">
        <v>1642</v>
      </c>
      <c r="Q1085" s="39" t="s">
        <v>1289</v>
      </c>
      <c r="R1085" s="39" t="s">
        <v>514</v>
      </c>
      <c r="S1085" s="39" t="s">
        <v>571</v>
      </c>
      <c r="T1085" s="39" t="s">
        <v>570</v>
      </c>
      <c r="U1085" s="39" t="s">
        <v>1090</v>
      </c>
      <c r="V1085" s="39" t="s">
        <v>1089</v>
      </c>
      <c r="W1085" s="39" t="s">
        <v>1288</v>
      </c>
      <c r="X1085" s="39" t="s">
        <v>1004</v>
      </c>
      <c r="Y1085" s="39" t="s">
        <v>596</v>
      </c>
      <c r="Z1085" s="39" t="s">
        <v>692</v>
      </c>
      <c r="AA1085" s="39" t="s">
        <v>1641</v>
      </c>
      <c r="AB1085" s="39" t="s">
        <v>702</v>
      </c>
      <c r="AC1085" s="39" t="s">
        <v>1640</v>
      </c>
      <c r="AD1085" s="39" t="s">
        <v>1639</v>
      </c>
      <c r="AE1085" s="39" t="s">
        <v>559</v>
      </c>
      <c r="AF1085" s="39" t="s">
        <v>525</v>
      </c>
      <c r="AG1085" s="39" t="s">
        <v>699</v>
      </c>
      <c r="AH1085" s="39" t="s">
        <v>698</v>
      </c>
      <c r="AI1085" s="40">
        <v>18505667</v>
      </c>
      <c r="AJ1085" s="40">
        <v>0</v>
      </c>
      <c r="AK1085" s="40">
        <v>0</v>
      </c>
      <c r="AL1085" s="40">
        <v>18505667</v>
      </c>
      <c r="AM1085" s="40">
        <v>0</v>
      </c>
      <c r="AN1085" s="40">
        <v>18505667</v>
      </c>
      <c r="AO1085" s="39" t="s">
        <v>1638</v>
      </c>
      <c r="AP1085" s="39" t="s">
        <v>554</v>
      </c>
      <c r="AQ1085" s="39" t="s">
        <v>1637</v>
      </c>
      <c r="AR1085" s="39" t="s">
        <v>554</v>
      </c>
      <c r="AS1085" s="38">
        <v>45933</v>
      </c>
    </row>
    <row r="1086" spans="1:45" x14ac:dyDescent="0.2">
      <c r="A1086" s="39" t="s">
        <v>582</v>
      </c>
      <c r="B1086" s="38">
        <v>45658</v>
      </c>
      <c r="C1086" s="38">
        <v>45961</v>
      </c>
      <c r="D1086" s="39" t="s">
        <v>581</v>
      </c>
      <c r="E1086" s="38">
        <v>45933</v>
      </c>
      <c r="F1086" s="39" t="s">
        <v>580</v>
      </c>
      <c r="G1086" s="39" t="s">
        <v>579</v>
      </c>
      <c r="H1086" s="39" t="s">
        <v>1636</v>
      </c>
      <c r="I1086" s="38">
        <v>45933</v>
      </c>
      <c r="J1086" s="38">
        <v>46022</v>
      </c>
      <c r="K1086" s="39" t="s">
        <v>1619</v>
      </c>
      <c r="L1086" s="39" t="s">
        <v>576</v>
      </c>
      <c r="M1086" s="39" t="s">
        <v>575</v>
      </c>
      <c r="N1086" s="39" t="s">
        <v>1635</v>
      </c>
      <c r="O1086" s="39" t="s">
        <v>1634</v>
      </c>
      <c r="P1086" s="39" t="s">
        <v>1633</v>
      </c>
      <c r="Q1086" s="39" t="s">
        <v>1632</v>
      </c>
      <c r="R1086" s="39" t="s">
        <v>514</v>
      </c>
      <c r="S1086" s="39" t="s">
        <v>571</v>
      </c>
      <c r="T1086" s="39" t="s">
        <v>570</v>
      </c>
      <c r="U1086" s="39" t="s">
        <v>1090</v>
      </c>
      <c r="V1086" s="39" t="s">
        <v>1089</v>
      </c>
      <c r="W1086" s="39" t="s">
        <v>1631</v>
      </c>
      <c r="X1086" s="39" t="s">
        <v>1004</v>
      </c>
      <c r="Y1086" s="39" t="s">
        <v>596</v>
      </c>
      <c r="Z1086" s="39" t="s">
        <v>692</v>
      </c>
      <c r="AA1086" s="39" t="s">
        <v>1630</v>
      </c>
      <c r="AB1086" s="39" t="s">
        <v>702</v>
      </c>
      <c r="AC1086" s="39" t="s">
        <v>1629</v>
      </c>
      <c r="AD1086" s="39" t="s">
        <v>1628</v>
      </c>
      <c r="AE1086" s="39" t="s">
        <v>559</v>
      </c>
      <c r="AF1086" s="39" t="s">
        <v>525</v>
      </c>
      <c r="AG1086" s="39" t="s">
        <v>699</v>
      </c>
      <c r="AH1086" s="39" t="s">
        <v>698</v>
      </c>
      <c r="AI1086" s="40">
        <v>9660000</v>
      </c>
      <c r="AJ1086" s="40">
        <v>0</v>
      </c>
      <c r="AK1086" s="40">
        <v>0</v>
      </c>
      <c r="AL1086" s="40">
        <v>9660000</v>
      </c>
      <c r="AM1086" s="40">
        <v>0</v>
      </c>
      <c r="AN1086" s="40">
        <v>9660000</v>
      </c>
      <c r="AO1086" s="39" t="s">
        <v>1627</v>
      </c>
      <c r="AP1086" s="39" t="s">
        <v>554</v>
      </c>
      <c r="AQ1086" s="39" t="s">
        <v>1626</v>
      </c>
      <c r="AR1086" s="39" t="s">
        <v>554</v>
      </c>
      <c r="AS1086" s="38">
        <v>45933</v>
      </c>
    </row>
    <row r="1087" spans="1:45" x14ac:dyDescent="0.2">
      <c r="A1087" s="39" t="s">
        <v>582</v>
      </c>
      <c r="B1087" s="38">
        <v>45658</v>
      </c>
      <c r="C1087" s="38">
        <v>45961</v>
      </c>
      <c r="D1087" s="39" t="s">
        <v>581</v>
      </c>
      <c r="E1087" s="38">
        <v>45933</v>
      </c>
      <c r="F1087" s="39" t="s">
        <v>580</v>
      </c>
      <c r="G1087" s="39" t="s">
        <v>579</v>
      </c>
      <c r="H1087" s="39" t="s">
        <v>1625</v>
      </c>
      <c r="I1087" s="38">
        <v>45933</v>
      </c>
      <c r="J1087" s="38">
        <v>46022</v>
      </c>
      <c r="K1087" s="39" t="s">
        <v>1619</v>
      </c>
      <c r="L1087" s="39" t="s">
        <v>576</v>
      </c>
      <c r="M1087" s="39" t="s">
        <v>575</v>
      </c>
      <c r="N1087" s="39" t="s">
        <v>1518</v>
      </c>
      <c r="O1087" s="39" t="s">
        <v>1624</v>
      </c>
      <c r="P1087" s="39" t="s">
        <v>1623</v>
      </c>
      <c r="Q1087" s="39" t="s">
        <v>720</v>
      </c>
      <c r="R1087" s="39" t="s">
        <v>512</v>
      </c>
      <c r="S1087" s="39" t="s">
        <v>571</v>
      </c>
      <c r="T1087" s="39" t="s">
        <v>570</v>
      </c>
      <c r="U1087" s="39" t="s">
        <v>707</v>
      </c>
      <c r="V1087" s="39" t="s">
        <v>706</v>
      </c>
      <c r="W1087" s="39" t="s">
        <v>719</v>
      </c>
      <c r="X1087" s="39" t="s">
        <v>704</v>
      </c>
      <c r="Y1087" s="39" t="s">
        <v>596</v>
      </c>
      <c r="Z1087" s="39" t="s">
        <v>692</v>
      </c>
      <c r="AA1087" s="39" t="s">
        <v>845</v>
      </c>
      <c r="AB1087" s="39" t="s">
        <v>702</v>
      </c>
      <c r="AC1087" s="39" t="s">
        <v>844</v>
      </c>
      <c r="AD1087" s="39" t="s">
        <v>843</v>
      </c>
      <c r="AE1087" s="39" t="s">
        <v>559</v>
      </c>
      <c r="AF1087" s="39" t="s">
        <v>525</v>
      </c>
      <c r="AG1087" s="39" t="s">
        <v>699</v>
      </c>
      <c r="AH1087" s="39" t="s">
        <v>698</v>
      </c>
      <c r="AI1087" s="40">
        <v>9483333</v>
      </c>
      <c r="AJ1087" s="40">
        <v>0</v>
      </c>
      <c r="AK1087" s="40">
        <v>0</v>
      </c>
      <c r="AL1087" s="40">
        <v>9483333</v>
      </c>
      <c r="AM1087" s="40">
        <v>0</v>
      </c>
      <c r="AN1087" s="40">
        <v>9483333</v>
      </c>
      <c r="AO1087" s="39" t="s">
        <v>1622</v>
      </c>
      <c r="AP1087" s="39" t="s">
        <v>554</v>
      </c>
      <c r="AQ1087" s="39" t="s">
        <v>1621</v>
      </c>
      <c r="AR1087" s="39" t="s">
        <v>554</v>
      </c>
      <c r="AS1087" s="38">
        <v>45933</v>
      </c>
    </row>
    <row r="1088" spans="1:45" x14ac:dyDescent="0.2">
      <c r="A1088" s="39" t="s">
        <v>582</v>
      </c>
      <c r="B1088" s="38">
        <v>45658</v>
      </c>
      <c r="C1088" s="38">
        <v>45961</v>
      </c>
      <c r="D1088" s="39" t="s">
        <v>581</v>
      </c>
      <c r="E1088" s="38">
        <v>45933</v>
      </c>
      <c r="F1088" s="39" t="s">
        <v>580</v>
      </c>
      <c r="G1088" s="39" t="s">
        <v>579</v>
      </c>
      <c r="H1088" s="39" t="s">
        <v>1620</v>
      </c>
      <c r="I1088" s="38">
        <v>45933</v>
      </c>
      <c r="J1088" s="38">
        <v>46022</v>
      </c>
      <c r="K1088" s="39" t="s">
        <v>1619</v>
      </c>
      <c r="L1088" s="39" t="s">
        <v>576</v>
      </c>
      <c r="M1088" s="39" t="s">
        <v>575</v>
      </c>
      <c r="N1088" s="39" t="s">
        <v>1442</v>
      </c>
      <c r="O1088" s="39" t="s">
        <v>1618</v>
      </c>
      <c r="P1088" s="39" t="s">
        <v>1617</v>
      </c>
      <c r="Q1088" s="39" t="s">
        <v>708</v>
      </c>
      <c r="R1088" s="39" t="s">
        <v>512</v>
      </c>
      <c r="S1088" s="39" t="s">
        <v>571</v>
      </c>
      <c r="T1088" s="39" t="s">
        <v>570</v>
      </c>
      <c r="U1088" s="39" t="s">
        <v>707</v>
      </c>
      <c r="V1088" s="39" t="s">
        <v>706</v>
      </c>
      <c r="W1088" s="39" t="s">
        <v>705</v>
      </c>
      <c r="X1088" s="39" t="s">
        <v>704</v>
      </c>
      <c r="Y1088" s="39" t="s">
        <v>596</v>
      </c>
      <c r="Z1088" s="39" t="s">
        <v>692</v>
      </c>
      <c r="AA1088" s="39" t="s">
        <v>994</v>
      </c>
      <c r="AB1088" s="39" t="s">
        <v>702</v>
      </c>
      <c r="AC1088" s="39" t="s">
        <v>993</v>
      </c>
      <c r="AD1088" s="39" t="s">
        <v>992</v>
      </c>
      <c r="AE1088" s="39" t="s">
        <v>559</v>
      </c>
      <c r="AF1088" s="39" t="s">
        <v>525</v>
      </c>
      <c r="AG1088" s="39" t="s">
        <v>699</v>
      </c>
      <c r="AH1088" s="39" t="s">
        <v>698</v>
      </c>
      <c r="AI1088" s="40">
        <v>6933333</v>
      </c>
      <c r="AJ1088" s="40">
        <v>0</v>
      </c>
      <c r="AK1088" s="40">
        <v>0</v>
      </c>
      <c r="AL1088" s="40">
        <v>6933333</v>
      </c>
      <c r="AM1088" s="40">
        <v>0</v>
      </c>
      <c r="AN1088" s="40">
        <v>6933333</v>
      </c>
      <c r="AO1088" s="39" t="s">
        <v>1616</v>
      </c>
      <c r="AP1088" s="39" t="s">
        <v>554</v>
      </c>
      <c r="AQ1088" s="39" t="s">
        <v>1615</v>
      </c>
      <c r="AR1088" s="39" t="s">
        <v>554</v>
      </c>
      <c r="AS1088" s="38">
        <v>45933</v>
      </c>
    </row>
    <row r="1089" spans="1:45" x14ac:dyDescent="0.2">
      <c r="A1089" s="39" t="s">
        <v>582</v>
      </c>
      <c r="B1089" s="38">
        <v>45658</v>
      </c>
      <c r="C1089" s="38">
        <v>45961</v>
      </c>
      <c r="D1089" s="39" t="s">
        <v>581</v>
      </c>
      <c r="E1089" s="38">
        <v>45936</v>
      </c>
      <c r="F1089" s="39" t="s">
        <v>580</v>
      </c>
      <c r="G1089" s="39" t="s">
        <v>579</v>
      </c>
      <c r="H1089" s="39" t="s">
        <v>1614</v>
      </c>
      <c r="I1089" s="38">
        <v>45936</v>
      </c>
      <c r="J1089" s="38">
        <v>46022</v>
      </c>
      <c r="K1089" s="39" t="s">
        <v>1529</v>
      </c>
      <c r="L1089" s="39" t="s">
        <v>576</v>
      </c>
      <c r="M1089" s="39" t="s">
        <v>575</v>
      </c>
      <c r="N1089" s="39" t="s">
        <v>1484</v>
      </c>
      <c r="O1089" s="39" t="s">
        <v>1613</v>
      </c>
      <c r="P1089" s="39" t="s">
        <v>1612</v>
      </c>
      <c r="Q1089" s="39" t="s">
        <v>708</v>
      </c>
      <c r="R1089" s="39" t="s">
        <v>512</v>
      </c>
      <c r="S1089" s="39" t="s">
        <v>571</v>
      </c>
      <c r="T1089" s="39" t="s">
        <v>570</v>
      </c>
      <c r="U1089" s="39" t="s">
        <v>707</v>
      </c>
      <c r="V1089" s="39" t="s">
        <v>706</v>
      </c>
      <c r="W1089" s="39" t="s">
        <v>705</v>
      </c>
      <c r="X1089" s="39" t="s">
        <v>704</v>
      </c>
      <c r="Y1089" s="39" t="s">
        <v>596</v>
      </c>
      <c r="Z1089" s="39" t="s">
        <v>692</v>
      </c>
      <c r="AA1089" s="39" t="s">
        <v>910</v>
      </c>
      <c r="AB1089" s="39" t="s">
        <v>702</v>
      </c>
      <c r="AC1089" s="39" t="s">
        <v>909</v>
      </c>
      <c r="AD1089" s="39" t="s">
        <v>908</v>
      </c>
      <c r="AE1089" s="39" t="s">
        <v>559</v>
      </c>
      <c r="AF1089" s="39" t="s">
        <v>525</v>
      </c>
      <c r="AG1089" s="39" t="s">
        <v>1019</v>
      </c>
      <c r="AH1089" s="39" t="s">
        <v>1018</v>
      </c>
      <c r="AI1089" s="40">
        <v>9384000</v>
      </c>
      <c r="AJ1089" s="40">
        <v>0</v>
      </c>
      <c r="AK1089" s="40">
        <v>0</v>
      </c>
      <c r="AL1089" s="40">
        <v>9384000</v>
      </c>
      <c r="AM1089" s="40">
        <v>0</v>
      </c>
      <c r="AN1089" s="40">
        <v>9384000</v>
      </c>
      <c r="AO1089" s="39" t="s">
        <v>1611</v>
      </c>
      <c r="AP1089" s="39" t="s">
        <v>554</v>
      </c>
      <c r="AQ1089" s="39" t="s">
        <v>1610</v>
      </c>
      <c r="AR1089" s="39" t="s">
        <v>554</v>
      </c>
      <c r="AS1089" s="38">
        <v>45936</v>
      </c>
    </row>
    <row r="1090" spans="1:45" x14ac:dyDescent="0.2">
      <c r="A1090" s="39" t="s">
        <v>582</v>
      </c>
      <c r="B1090" s="38">
        <v>45658</v>
      </c>
      <c r="C1090" s="38">
        <v>45961</v>
      </c>
      <c r="D1090" s="39" t="s">
        <v>581</v>
      </c>
      <c r="E1090" s="38">
        <v>45936</v>
      </c>
      <c r="F1090" s="39" t="s">
        <v>580</v>
      </c>
      <c r="G1090" s="39" t="s">
        <v>579</v>
      </c>
      <c r="H1090" s="39" t="s">
        <v>1609</v>
      </c>
      <c r="I1090" s="38">
        <v>45936</v>
      </c>
      <c r="J1090" s="38">
        <v>46022</v>
      </c>
      <c r="K1090" s="39" t="s">
        <v>1529</v>
      </c>
      <c r="L1090" s="39" t="s">
        <v>576</v>
      </c>
      <c r="M1090" s="39" t="s">
        <v>575</v>
      </c>
      <c r="N1090" s="39" t="s">
        <v>1489</v>
      </c>
      <c r="O1090" s="39" t="s">
        <v>1608</v>
      </c>
      <c r="P1090" s="39" t="s">
        <v>1607</v>
      </c>
      <c r="Q1090" s="39" t="s">
        <v>708</v>
      </c>
      <c r="R1090" s="39" t="s">
        <v>512</v>
      </c>
      <c r="S1090" s="39" t="s">
        <v>571</v>
      </c>
      <c r="T1090" s="39" t="s">
        <v>570</v>
      </c>
      <c r="U1090" s="39" t="s">
        <v>707</v>
      </c>
      <c r="V1090" s="39" t="s">
        <v>706</v>
      </c>
      <c r="W1090" s="39" t="s">
        <v>705</v>
      </c>
      <c r="X1090" s="39" t="s">
        <v>704</v>
      </c>
      <c r="Y1090" s="39" t="s">
        <v>596</v>
      </c>
      <c r="Z1090" s="39" t="s">
        <v>692</v>
      </c>
      <c r="AA1090" s="39" t="s">
        <v>1606</v>
      </c>
      <c r="AB1090" s="39" t="s">
        <v>702</v>
      </c>
      <c r="AC1090" s="39" t="s">
        <v>1605</v>
      </c>
      <c r="AD1090" s="39" t="s">
        <v>1604</v>
      </c>
      <c r="AE1090" s="39" t="s">
        <v>559</v>
      </c>
      <c r="AF1090" s="39" t="s">
        <v>525</v>
      </c>
      <c r="AG1090" s="39" t="s">
        <v>1019</v>
      </c>
      <c r="AH1090" s="39" t="s">
        <v>1018</v>
      </c>
      <c r="AI1090" s="40">
        <v>5548800</v>
      </c>
      <c r="AJ1090" s="40">
        <v>0</v>
      </c>
      <c r="AK1090" s="40">
        <v>0</v>
      </c>
      <c r="AL1090" s="40">
        <v>5548800</v>
      </c>
      <c r="AM1090" s="40">
        <v>0</v>
      </c>
      <c r="AN1090" s="40">
        <v>5548800</v>
      </c>
      <c r="AO1090" s="39" t="s">
        <v>1603</v>
      </c>
      <c r="AP1090" s="39" t="s">
        <v>554</v>
      </c>
      <c r="AQ1090" s="39" t="s">
        <v>1602</v>
      </c>
      <c r="AR1090" s="39" t="s">
        <v>554</v>
      </c>
      <c r="AS1090" s="38">
        <v>45936</v>
      </c>
    </row>
    <row r="1091" spans="1:45" x14ac:dyDescent="0.2">
      <c r="A1091" s="39" t="s">
        <v>582</v>
      </c>
      <c r="B1091" s="38">
        <v>45658</v>
      </c>
      <c r="C1091" s="38">
        <v>45961</v>
      </c>
      <c r="D1091" s="39" t="s">
        <v>581</v>
      </c>
      <c r="E1091" s="38">
        <v>45936</v>
      </c>
      <c r="F1091" s="39" t="s">
        <v>580</v>
      </c>
      <c r="G1091" s="39" t="s">
        <v>579</v>
      </c>
      <c r="H1091" s="39" t="s">
        <v>954</v>
      </c>
      <c r="I1091" s="38">
        <v>45936</v>
      </c>
      <c r="J1091" s="38">
        <v>46022</v>
      </c>
      <c r="K1091" s="39" t="s">
        <v>1529</v>
      </c>
      <c r="L1091" s="39" t="s">
        <v>576</v>
      </c>
      <c r="M1091" s="39" t="s">
        <v>575</v>
      </c>
      <c r="N1091" s="39" t="s">
        <v>1315</v>
      </c>
      <c r="O1091" s="39" t="s">
        <v>1601</v>
      </c>
      <c r="P1091" s="39" t="s">
        <v>1600</v>
      </c>
      <c r="Q1091" s="39" t="s">
        <v>720</v>
      </c>
      <c r="R1091" s="39" t="s">
        <v>512</v>
      </c>
      <c r="S1091" s="39" t="s">
        <v>571</v>
      </c>
      <c r="T1091" s="39" t="s">
        <v>570</v>
      </c>
      <c r="U1091" s="39" t="s">
        <v>707</v>
      </c>
      <c r="V1091" s="39" t="s">
        <v>706</v>
      </c>
      <c r="W1091" s="39" t="s">
        <v>719</v>
      </c>
      <c r="X1091" s="39" t="s">
        <v>704</v>
      </c>
      <c r="Y1091" s="39" t="s">
        <v>596</v>
      </c>
      <c r="Z1091" s="39" t="s">
        <v>692</v>
      </c>
      <c r="AA1091" s="39" t="s">
        <v>951</v>
      </c>
      <c r="AB1091" s="39" t="s">
        <v>702</v>
      </c>
      <c r="AC1091" s="39" t="s">
        <v>950</v>
      </c>
      <c r="AD1091" s="39" t="s">
        <v>949</v>
      </c>
      <c r="AE1091" s="39" t="s">
        <v>559</v>
      </c>
      <c r="AF1091" s="39" t="s">
        <v>525</v>
      </c>
      <c r="AG1091" s="39" t="s">
        <v>1019</v>
      </c>
      <c r="AH1091" s="39" t="s">
        <v>1018</v>
      </c>
      <c r="AI1091" s="40">
        <v>4974900</v>
      </c>
      <c r="AJ1091" s="40">
        <v>0</v>
      </c>
      <c r="AK1091" s="40">
        <v>0</v>
      </c>
      <c r="AL1091" s="40">
        <v>4974900</v>
      </c>
      <c r="AM1091" s="40">
        <v>0</v>
      </c>
      <c r="AN1091" s="40">
        <v>4974900</v>
      </c>
      <c r="AO1091" s="39" t="s">
        <v>1599</v>
      </c>
      <c r="AP1091" s="39" t="s">
        <v>554</v>
      </c>
      <c r="AQ1091" s="39" t="s">
        <v>1598</v>
      </c>
      <c r="AR1091" s="39" t="s">
        <v>554</v>
      </c>
      <c r="AS1091" s="38">
        <v>45936</v>
      </c>
    </row>
    <row r="1092" spans="1:45" x14ac:dyDescent="0.2">
      <c r="A1092" s="39" t="s">
        <v>582</v>
      </c>
      <c r="B1092" s="38">
        <v>45658</v>
      </c>
      <c r="C1092" s="38">
        <v>45961</v>
      </c>
      <c r="D1092" s="39" t="s">
        <v>581</v>
      </c>
      <c r="E1092" s="38">
        <v>45937</v>
      </c>
      <c r="F1092" s="39" t="s">
        <v>580</v>
      </c>
      <c r="G1092" s="39" t="s">
        <v>579</v>
      </c>
      <c r="H1092" s="39" t="s">
        <v>1597</v>
      </c>
      <c r="I1092" s="38">
        <v>45937</v>
      </c>
      <c r="J1092" s="38">
        <v>46021</v>
      </c>
      <c r="K1092" s="39" t="s">
        <v>1544</v>
      </c>
      <c r="L1092" s="39" t="s">
        <v>576</v>
      </c>
      <c r="M1092" s="39" t="s">
        <v>575</v>
      </c>
      <c r="N1092" s="39" t="s">
        <v>1433</v>
      </c>
      <c r="O1092" s="39" t="s">
        <v>1596</v>
      </c>
      <c r="P1092" s="39" t="s">
        <v>1595</v>
      </c>
      <c r="Q1092" s="39" t="s">
        <v>708</v>
      </c>
      <c r="R1092" s="39" t="s">
        <v>512</v>
      </c>
      <c r="S1092" s="39" t="s">
        <v>571</v>
      </c>
      <c r="T1092" s="39" t="s">
        <v>570</v>
      </c>
      <c r="U1092" s="39" t="s">
        <v>707</v>
      </c>
      <c r="V1092" s="39" t="s">
        <v>706</v>
      </c>
      <c r="W1092" s="39" t="s">
        <v>705</v>
      </c>
      <c r="X1092" s="39" t="s">
        <v>704</v>
      </c>
      <c r="Y1092" s="39" t="s">
        <v>596</v>
      </c>
      <c r="Z1092" s="39" t="s">
        <v>692</v>
      </c>
      <c r="AA1092" s="39" t="s">
        <v>976</v>
      </c>
      <c r="AB1092" s="39" t="s">
        <v>702</v>
      </c>
      <c r="AC1092" s="39" t="s">
        <v>975</v>
      </c>
      <c r="AD1092" s="39" t="s">
        <v>974</v>
      </c>
      <c r="AE1092" s="39" t="s">
        <v>559</v>
      </c>
      <c r="AF1092" s="39" t="s">
        <v>525</v>
      </c>
      <c r="AG1092" s="39" t="s">
        <v>1019</v>
      </c>
      <c r="AH1092" s="39" t="s">
        <v>1018</v>
      </c>
      <c r="AI1092" s="40">
        <v>6516667</v>
      </c>
      <c r="AJ1092" s="40">
        <v>0</v>
      </c>
      <c r="AK1092" s="40">
        <v>0</v>
      </c>
      <c r="AL1092" s="40">
        <v>6516667</v>
      </c>
      <c r="AM1092" s="40">
        <v>0</v>
      </c>
      <c r="AN1092" s="40">
        <v>6516667</v>
      </c>
      <c r="AO1092" s="39" t="s">
        <v>1594</v>
      </c>
      <c r="AP1092" s="39" t="s">
        <v>554</v>
      </c>
      <c r="AQ1092" s="39" t="s">
        <v>1593</v>
      </c>
      <c r="AR1092" s="39" t="s">
        <v>554</v>
      </c>
      <c r="AS1092" s="38">
        <v>45937</v>
      </c>
    </row>
    <row r="1093" spans="1:45" x14ac:dyDescent="0.2">
      <c r="A1093" s="39" t="s">
        <v>582</v>
      </c>
      <c r="B1093" s="38">
        <v>45658</v>
      </c>
      <c r="C1093" s="38">
        <v>45961</v>
      </c>
      <c r="D1093" s="39" t="s">
        <v>581</v>
      </c>
      <c r="E1093" s="38">
        <v>45937</v>
      </c>
      <c r="F1093" s="39" t="s">
        <v>580</v>
      </c>
      <c r="G1093" s="39" t="s">
        <v>579</v>
      </c>
      <c r="H1093" s="39" t="s">
        <v>1592</v>
      </c>
      <c r="I1093" s="38">
        <v>45937</v>
      </c>
      <c r="J1093" s="38">
        <v>46022</v>
      </c>
      <c r="K1093" s="39" t="s">
        <v>1576</v>
      </c>
      <c r="L1093" s="39" t="s">
        <v>576</v>
      </c>
      <c r="M1093" s="39" t="s">
        <v>575</v>
      </c>
      <c r="N1093" s="39" t="s">
        <v>1412</v>
      </c>
      <c r="O1093" s="39" t="s">
        <v>1256</v>
      </c>
      <c r="P1093" s="39" t="s">
        <v>1591</v>
      </c>
      <c r="Q1093" s="39" t="s">
        <v>708</v>
      </c>
      <c r="R1093" s="39" t="s">
        <v>512</v>
      </c>
      <c r="S1093" s="39" t="s">
        <v>571</v>
      </c>
      <c r="T1093" s="39" t="s">
        <v>570</v>
      </c>
      <c r="U1093" s="39" t="s">
        <v>707</v>
      </c>
      <c r="V1093" s="39" t="s">
        <v>706</v>
      </c>
      <c r="W1093" s="39" t="s">
        <v>705</v>
      </c>
      <c r="X1093" s="39" t="s">
        <v>704</v>
      </c>
      <c r="Y1093" s="39" t="s">
        <v>596</v>
      </c>
      <c r="Z1093" s="39" t="s">
        <v>692</v>
      </c>
      <c r="AA1093" s="39" t="s">
        <v>985</v>
      </c>
      <c r="AB1093" s="39" t="s">
        <v>702</v>
      </c>
      <c r="AC1093" s="39" t="s">
        <v>984</v>
      </c>
      <c r="AD1093" s="39" t="s">
        <v>983</v>
      </c>
      <c r="AE1093" s="39" t="s">
        <v>559</v>
      </c>
      <c r="AF1093" s="39" t="s">
        <v>525</v>
      </c>
      <c r="AG1093" s="39" t="s">
        <v>1019</v>
      </c>
      <c r="AH1093" s="39" t="s">
        <v>1018</v>
      </c>
      <c r="AI1093" s="40">
        <v>6516667</v>
      </c>
      <c r="AJ1093" s="40">
        <v>6516667</v>
      </c>
      <c r="AK1093" s="40">
        <v>0</v>
      </c>
      <c r="AL1093" s="40">
        <v>0</v>
      </c>
      <c r="AM1093" s="40">
        <v>0</v>
      </c>
      <c r="AN1093" s="40">
        <v>0</v>
      </c>
      <c r="AO1093" s="39" t="s">
        <v>1590</v>
      </c>
      <c r="AP1093" s="39" t="s">
        <v>554</v>
      </c>
      <c r="AQ1093" s="39" t="s">
        <v>1572</v>
      </c>
      <c r="AR1093" s="39" t="s">
        <v>554</v>
      </c>
      <c r="AS1093" s="38">
        <v>45937</v>
      </c>
    </row>
    <row r="1094" spans="1:45" x14ac:dyDescent="0.2">
      <c r="A1094" s="39" t="s">
        <v>582</v>
      </c>
      <c r="B1094" s="38">
        <v>45658</v>
      </c>
      <c r="C1094" s="38">
        <v>45961</v>
      </c>
      <c r="D1094" s="39" t="s">
        <v>581</v>
      </c>
      <c r="E1094" s="38">
        <v>45937</v>
      </c>
      <c r="F1094" s="39" t="s">
        <v>580</v>
      </c>
      <c r="G1094" s="39" t="s">
        <v>579</v>
      </c>
      <c r="H1094" s="39" t="s">
        <v>1589</v>
      </c>
      <c r="I1094" s="38">
        <v>45937</v>
      </c>
      <c r="J1094" s="38">
        <v>46022</v>
      </c>
      <c r="K1094" s="39" t="s">
        <v>1576</v>
      </c>
      <c r="L1094" s="39" t="s">
        <v>576</v>
      </c>
      <c r="M1094" s="39" t="s">
        <v>575</v>
      </c>
      <c r="N1094" s="39" t="s">
        <v>1585</v>
      </c>
      <c r="O1094" s="39" t="s">
        <v>1588</v>
      </c>
      <c r="P1094" s="39" t="s">
        <v>1583</v>
      </c>
      <c r="Q1094" s="39" t="s">
        <v>439</v>
      </c>
      <c r="R1094" s="39" t="s">
        <v>440</v>
      </c>
      <c r="S1094" s="39" t="s">
        <v>571</v>
      </c>
      <c r="T1094" s="39" t="s">
        <v>570</v>
      </c>
      <c r="U1094" s="39" t="s">
        <v>569</v>
      </c>
      <c r="V1094" s="39" t="s">
        <v>568</v>
      </c>
      <c r="W1094" s="39" t="s">
        <v>567</v>
      </c>
      <c r="X1094" s="39" t="s">
        <v>566</v>
      </c>
      <c r="Y1094" s="39" t="s">
        <v>596</v>
      </c>
      <c r="Z1094" s="39" t="s">
        <v>692</v>
      </c>
      <c r="AA1094" s="39" t="s">
        <v>1582</v>
      </c>
      <c r="AB1094" s="39" t="s">
        <v>562</v>
      </c>
      <c r="AC1094" s="39" t="s">
        <v>1581</v>
      </c>
      <c r="AD1094" s="39" t="s">
        <v>1580</v>
      </c>
      <c r="AE1094" s="39" t="s">
        <v>559</v>
      </c>
      <c r="AF1094" s="39" t="s">
        <v>525</v>
      </c>
      <c r="AG1094" s="39" t="s">
        <v>1019</v>
      </c>
      <c r="AH1094" s="39" t="s">
        <v>1018</v>
      </c>
      <c r="AI1094" s="40">
        <v>25000000</v>
      </c>
      <c r="AJ1094" s="40">
        <v>25000000</v>
      </c>
      <c r="AK1094" s="40">
        <v>0</v>
      </c>
      <c r="AL1094" s="40">
        <v>0</v>
      </c>
      <c r="AM1094" s="40">
        <v>0</v>
      </c>
      <c r="AN1094" s="40">
        <v>0</v>
      </c>
      <c r="AO1094" s="39" t="s">
        <v>1587</v>
      </c>
      <c r="AP1094" s="39" t="s">
        <v>554</v>
      </c>
      <c r="AQ1094" s="39" t="s">
        <v>1578</v>
      </c>
      <c r="AR1094" s="39" t="s">
        <v>554</v>
      </c>
      <c r="AS1094" s="38">
        <v>45937</v>
      </c>
    </row>
    <row r="1095" spans="1:45" x14ac:dyDescent="0.2">
      <c r="A1095" s="39" t="s">
        <v>582</v>
      </c>
      <c r="B1095" s="38">
        <v>45658</v>
      </c>
      <c r="C1095" s="38">
        <v>45961</v>
      </c>
      <c r="D1095" s="39" t="s">
        <v>581</v>
      </c>
      <c r="E1095" s="38">
        <v>45938</v>
      </c>
      <c r="F1095" s="39" t="s">
        <v>580</v>
      </c>
      <c r="G1095" s="39" t="s">
        <v>579</v>
      </c>
      <c r="H1095" s="39" t="s">
        <v>1586</v>
      </c>
      <c r="I1095" s="38">
        <v>45938</v>
      </c>
      <c r="J1095" s="38">
        <v>46022</v>
      </c>
      <c r="K1095" s="39" t="s">
        <v>1544</v>
      </c>
      <c r="L1095" s="39" t="s">
        <v>576</v>
      </c>
      <c r="M1095" s="39" t="s">
        <v>575</v>
      </c>
      <c r="N1095" s="39" t="s">
        <v>1585</v>
      </c>
      <c r="O1095" s="39" t="s">
        <v>1584</v>
      </c>
      <c r="P1095" s="39" t="s">
        <v>1583</v>
      </c>
      <c r="Q1095" s="39" t="s">
        <v>439</v>
      </c>
      <c r="R1095" s="39" t="s">
        <v>440</v>
      </c>
      <c r="S1095" s="39" t="s">
        <v>571</v>
      </c>
      <c r="T1095" s="39" t="s">
        <v>570</v>
      </c>
      <c r="U1095" s="39" t="s">
        <v>569</v>
      </c>
      <c r="V1095" s="39" t="s">
        <v>568</v>
      </c>
      <c r="W1095" s="39" t="s">
        <v>567</v>
      </c>
      <c r="X1095" s="39" t="s">
        <v>566</v>
      </c>
      <c r="Y1095" s="39" t="s">
        <v>596</v>
      </c>
      <c r="Z1095" s="39" t="s">
        <v>692</v>
      </c>
      <c r="AA1095" s="39" t="s">
        <v>1582</v>
      </c>
      <c r="AB1095" s="39" t="s">
        <v>562</v>
      </c>
      <c r="AC1095" s="39" t="s">
        <v>1581</v>
      </c>
      <c r="AD1095" s="39" t="s">
        <v>1580</v>
      </c>
      <c r="AE1095" s="39" t="s">
        <v>559</v>
      </c>
      <c r="AF1095" s="39" t="s">
        <v>525</v>
      </c>
      <c r="AG1095" s="39" t="s">
        <v>1019</v>
      </c>
      <c r="AH1095" s="39" t="s">
        <v>1018</v>
      </c>
      <c r="AI1095" s="40">
        <v>25000000</v>
      </c>
      <c r="AJ1095" s="40">
        <v>0</v>
      </c>
      <c r="AK1095" s="40">
        <v>0</v>
      </c>
      <c r="AL1095" s="40">
        <v>25000000</v>
      </c>
      <c r="AM1095" s="40">
        <v>0</v>
      </c>
      <c r="AN1095" s="40">
        <v>25000000</v>
      </c>
      <c r="AO1095" s="39" t="s">
        <v>1579</v>
      </c>
      <c r="AP1095" s="39" t="s">
        <v>554</v>
      </c>
      <c r="AQ1095" s="39" t="s">
        <v>1578</v>
      </c>
      <c r="AR1095" s="39" t="s">
        <v>554</v>
      </c>
      <c r="AS1095" s="38">
        <v>45938</v>
      </c>
    </row>
    <row r="1096" spans="1:45" x14ac:dyDescent="0.2">
      <c r="A1096" s="39" t="s">
        <v>582</v>
      </c>
      <c r="B1096" s="38">
        <v>45658</v>
      </c>
      <c r="C1096" s="38">
        <v>45961</v>
      </c>
      <c r="D1096" s="39" t="s">
        <v>581</v>
      </c>
      <c r="E1096" s="38">
        <v>45938</v>
      </c>
      <c r="F1096" s="39" t="s">
        <v>580</v>
      </c>
      <c r="G1096" s="39" t="s">
        <v>579</v>
      </c>
      <c r="H1096" s="39" t="s">
        <v>1577</v>
      </c>
      <c r="I1096" s="38">
        <v>45937</v>
      </c>
      <c r="J1096" s="38">
        <v>46022</v>
      </c>
      <c r="K1096" s="39" t="s">
        <v>1576</v>
      </c>
      <c r="L1096" s="39" t="s">
        <v>576</v>
      </c>
      <c r="M1096" s="39" t="s">
        <v>575</v>
      </c>
      <c r="N1096" s="39" t="s">
        <v>1412</v>
      </c>
      <c r="O1096" s="39" t="s">
        <v>1575</v>
      </c>
      <c r="P1096" s="39" t="s">
        <v>1574</v>
      </c>
      <c r="Q1096" s="39" t="s">
        <v>708</v>
      </c>
      <c r="R1096" s="39" t="s">
        <v>512</v>
      </c>
      <c r="S1096" s="39" t="s">
        <v>571</v>
      </c>
      <c r="T1096" s="39" t="s">
        <v>570</v>
      </c>
      <c r="U1096" s="39" t="s">
        <v>707</v>
      </c>
      <c r="V1096" s="39" t="s">
        <v>706</v>
      </c>
      <c r="W1096" s="39" t="s">
        <v>705</v>
      </c>
      <c r="X1096" s="39" t="s">
        <v>704</v>
      </c>
      <c r="Y1096" s="39" t="s">
        <v>596</v>
      </c>
      <c r="Z1096" s="39" t="s">
        <v>692</v>
      </c>
      <c r="AA1096" s="39" t="s">
        <v>985</v>
      </c>
      <c r="AB1096" s="39" t="s">
        <v>702</v>
      </c>
      <c r="AC1096" s="39" t="s">
        <v>984</v>
      </c>
      <c r="AD1096" s="39" t="s">
        <v>983</v>
      </c>
      <c r="AE1096" s="39" t="s">
        <v>559</v>
      </c>
      <c r="AF1096" s="39" t="s">
        <v>525</v>
      </c>
      <c r="AG1096" s="39" t="s">
        <v>1019</v>
      </c>
      <c r="AH1096" s="39" t="s">
        <v>1018</v>
      </c>
      <c r="AI1096" s="40">
        <v>6516667</v>
      </c>
      <c r="AJ1096" s="40">
        <v>0</v>
      </c>
      <c r="AK1096" s="40">
        <v>0</v>
      </c>
      <c r="AL1096" s="40">
        <v>6516667</v>
      </c>
      <c r="AM1096" s="40">
        <v>0</v>
      </c>
      <c r="AN1096" s="40">
        <v>6516667</v>
      </c>
      <c r="AO1096" s="39" t="s">
        <v>1573</v>
      </c>
      <c r="AP1096" s="39" t="s">
        <v>554</v>
      </c>
      <c r="AQ1096" s="39" t="s">
        <v>1572</v>
      </c>
      <c r="AR1096" s="39" t="s">
        <v>554</v>
      </c>
      <c r="AS1096" s="38">
        <v>45938</v>
      </c>
    </row>
    <row r="1097" spans="1:45" x14ac:dyDescent="0.2">
      <c r="A1097" s="39" t="s">
        <v>582</v>
      </c>
      <c r="B1097" s="38">
        <v>45658</v>
      </c>
      <c r="C1097" s="38">
        <v>45961</v>
      </c>
      <c r="D1097" s="39" t="s">
        <v>581</v>
      </c>
      <c r="E1097" s="38">
        <v>45938</v>
      </c>
      <c r="F1097" s="39" t="s">
        <v>580</v>
      </c>
      <c r="G1097" s="39" t="s">
        <v>579</v>
      </c>
      <c r="H1097" s="39" t="s">
        <v>1571</v>
      </c>
      <c r="I1097" s="38">
        <v>45938</v>
      </c>
      <c r="J1097" s="38">
        <v>46022</v>
      </c>
      <c r="K1097" s="39" t="s">
        <v>1544</v>
      </c>
      <c r="L1097" s="39" t="s">
        <v>576</v>
      </c>
      <c r="M1097" s="39" t="s">
        <v>575</v>
      </c>
      <c r="N1097" s="39" t="s">
        <v>1570</v>
      </c>
      <c r="O1097" s="39" t="s">
        <v>1569</v>
      </c>
      <c r="P1097" s="39" t="s">
        <v>1568</v>
      </c>
      <c r="Q1097" s="39" t="s">
        <v>1289</v>
      </c>
      <c r="R1097" s="39" t="s">
        <v>514</v>
      </c>
      <c r="S1097" s="39" t="s">
        <v>571</v>
      </c>
      <c r="T1097" s="39" t="s">
        <v>570</v>
      </c>
      <c r="U1097" s="39" t="s">
        <v>1090</v>
      </c>
      <c r="V1097" s="39" t="s">
        <v>1089</v>
      </c>
      <c r="W1097" s="39" t="s">
        <v>1288</v>
      </c>
      <c r="X1097" s="39" t="s">
        <v>1004</v>
      </c>
      <c r="Y1097" s="39" t="s">
        <v>596</v>
      </c>
      <c r="Z1097" s="39" t="s">
        <v>692</v>
      </c>
      <c r="AA1097" s="39" t="s">
        <v>1567</v>
      </c>
      <c r="AB1097" s="39" t="s">
        <v>702</v>
      </c>
      <c r="AC1097" s="39" t="s">
        <v>1566</v>
      </c>
      <c r="AD1097" s="39" t="s">
        <v>1565</v>
      </c>
      <c r="AE1097" s="39" t="s">
        <v>559</v>
      </c>
      <c r="AF1097" s="39" t="s">
        <v>525</v>
      </c>
      <c r="AG1097" s="39" t="s">
        <v>1019</v>
      </c>
      <c r="AH1097" s="39" t="s">
        <v>1018</v>
      </c>
      <c r="AI1097" s="40">
        <v>8873000</v>
      </c>
      <c r="AJ1097" s="40">
        <v>0</v>
      </c>
      <c r="AK1097" s="40">
        <v>0</v>
      </c>
      <c r="AL1097" s="40">
        <v>8873000</v>
      </c>
      <c r="AM1097" s="40">
        <v>0</v>
      </c>
      <c r="AN1097" s="40">
        <v>8873000</v>
      </c>
      <c r="AO1097" s="39" t="s">
        <v>1564</v>
      </c>
      <c r="AP1097" s="39" t="s">
        <v>554</v>
      </c>
      <c r="AQ1097" s="39" t="s">
        <v>1563</v>
      </c>
      <c r="AR1097" s="39" t="s">
        <v>554</v>
      </c>
      <c r="AS1097" s="38">
        <v>45938</v>
      </c>
    </row>
    <row r="1098" spans="1:45" x14ac:dyDescent="0.2">
      <c r="A1098" s="39" t="s">
        <v>582</v>
      </c>
      <c r="B1098" s="38">
        <v>45658</v>
      </c>
      <c r="C1098" s="38">
        <v>45961</v>
      </c>
      <c r="D1098" s="39" t="s">
        <v>581</v>
      </c>
      <c r="E1098" s="38">
        <v>45938</v>
      </c>
      <c r="F1098" s="39" t="s">
        <v>580</v>
      </c>
      <c r="G1098" s="39" t="s">
        <v>579</v>
      </c>
      <c r="H1098" s="39" t="s">
        <v>1562</v>
      </c>
      <c r="I1098" s="38">
        <v>45938</v>
      </c>
      <c r="J1098" s="38">
        <v>46022</v>
      </c>
      <c r="K1098" s="39" t="s">
        <v>1544</v>
      </c>
      <c r="L1098" s="39" t="s">
        <v>576</v>
      </c>
      <c r="M1098" s="39" t="s">
        <v>575</v>
      </c>
      <c r="N1098" s="39" t="s">
        <v>1322</v>
      </c>
      <c r="O1098" s="39" t="s">
        <v>1561</v>
      </c>
      <c r="P1098" s="39" t="s">
        <v>1560</v>
      </c>
      <c r="Q1098" s="39" t="s">
        <v>720</v>
      </c>
      <c r="R1098" s="39" t="s">
        <v>512</v>
      </c>
      <c r="S1098" s="39" t="s">
        <v>571</v>
      </c>
      <c r="T1098" s="39" t="s">
        <v>570</v>
      </c>
      <c r="U1098" s="39" t="s">
        <v>707</v>
      </c>
      <c r="V1098" s="39" t="s">
        <v>706</v>
      </c>
      <c r="W1098" s="39" t="s">
        <v>719</v>
      </c>
      <c r="X1098" s="39" t="s">
        <v>704</v>
      </c>
      <c r="Y1098" s="39" t="s">
        <v>596</v>
      </c>
      <c r="Z1098" s="39" t="s">
        <v>692</v>
      </c>
      <c r="AA1098" s="39" t="s">
        <v>935</v>
      </c>
      <c r="AB1098" s="39" t="s">
        <v>702</v>
      </c>
      <c r="AC1098" s="39" t="s">
        <v>934</v>
      </c>
      <c r="AD1098" s="39" t="s">
        <v>933</v>
      </c>
      <c r="AE1098" s="39" t="s">
        <v>559</v>
      </c>
      <c r="AF1098" s="39" t="s">
        <v>525</v>
      </c>
      <c r="AG1098" s="39" t="s">
        <v>1019</v>
      </c>
      <c r="AH1098" s="39" t="s">
        <v>1018</v>
      </c>
      <c r="AI1098" s="40">
        <v>2800000</v>
      </c>
      <c r="AJ1098" s="40">
        <v>0</v>
      </c>
      <c r="AK1098" s="40">
        <v>0</v>
      </c>
      <c r="AL1098" s="40">
        <v>2800000</v>
      </c>
      <c r="AM1098" s="40">
        <v>0</v>
      </c>
      <c r="AN1098" s="40">
        <v>2800000</v>
      </c>
      <c r="AO1098" s="39" t="s">
        <v>1559</v>
      </c>
      <c r="AP1098" s="39" t="s">
        <v>554</v>
      </c>
      <c r="AQ1098" s="39" t="s">
        <v>1558</v>
      </c>
      <c r="AR1098" s="39" t="s">
        <v>554</v>
      </c>
      <c r="AS1098" s="38">
        <v>45938</v>
      </c>
    </row>
    <row r="1099" spans="1:45" x14ac:dyDescent="0.2">
      <c r="A1099" s="39" t="s">
        <v>582</v>
      </c>
      <c r="B1099" s="38">
        <v>45658</v>
      </c>
      <c r="C1099" s="38">
        <v>45961</v>
      </c>
      <c r="D1099" s="39" t="s">
        <v>581</v>
      </c>
      <c r="E1099" s="38">
        <v>45938</v>
      </c>
      <c r="F1099" s="39" t="s">
        <v>580</v>
      </c>
      <c r="G1099" s="39" t="s">
        <v>579</v>
      </c>
      <c r="H1099" s="39" t="s">
        <v>1557</v>
      </c>
      <c r="I1099" s="38">
        <v>45938</v>
      </c>
      <c r="J1099" s="38">
        <v>46022</v>
      </c>
      <c r="K1099" s="39" t="s">
        <v>1544</v>
      </c>
      <c r="L1099" s="39" t="s">
        <v>576</v>
      </c>
      <c r="M1099" s="39" t="s">
        <v>575</v>
      </c>
      <c r="N1099" s="39" t="s">
        <v>1308</v>
      </c>
      <c r="O1099" s="39" t="s">
        <v>1556</v>
      </c>
      <c r="P1099" s="39" t="s">
        <v>1555</v>
      </c>
      <c r="Q1099" s="39" t="s">
        <v>720</v>
      </c>
      <c r="R1099" s="39" t="s">
        <v>512</v>
      </c>
      <c r="S1099" s="39" t="s">
        <v>571</v>
      </c>
      <c r="T1099" s="39" t="s">
        <v>570</v>
      </c>
      <c r="U1099" s="39" t="s">
        <v>707</v>
      </c>
      <c r="V1099" s="39" t="s">
        <v>706</v>
      </c>
      <c r="W1099" s="39" t="s">
        <v>719</v>
      </c>
      <c r="X1099" s="39" t="s">
        <v>704</v>
      </c>
      <c r="Y1099" s="39" t="s">
        <v>596</v>
      </c>
      <c r="Z1099" s="39" t="s">
        <v>692</v>
      </c>
      <c r="AA1099" s="39" t="s">
        <v>870</v>
      </c>
      <c r="AB1099" s="39" t="s">
        <v>702</v>
      </c>
      <c r="AC1099" s="39" t="s">
        <v>869</v>
      </c>
      <c r="AD1099" s="39" t="s">
        <v>868</v>
      </c>
      <c r="AE1099" s="39" t="s">
        <v>559</v>
      </c>
      <c r="AF1099" s="39" t="s">
        <v>525</v>
      </c>
      <c r="AG1099" s="39" t="s">
        <v>1019</v>
      </c>
      <c r="AH1099" s="39" t="s">
        <v>1018</v>
      </c>
      <c r="AI1099" s="40">
        <v>4326000</v>
      </c>
      <c r="AJ1099" s="40">
        <v>0</v>
      </c>
      <c r="AK1099" s="40">
        <v>0</v>
      </c>
      <c r="AL1099" s="40">
        <v>4326000</v>
      </c>
      <c r="AM1099" s="40">
        <v>0</v>
      </c>
      <c r="AN1099" s="40">
        <v>4326000</v>
      </c>
      <c r="AO1099" s="39" t="s">
        <v>1554</v>
      </c>
      <c r="AP1099" s="39" t="s">
        <v>554</v>
      </c>
      <c r="AQ1099" s="39" t="s">
        <v>1553</v>
      </c>
      <c r="AR1099" s="39" t="s">
        <v>554</v>
      </c>
      <c r="AS1099" s="38">
        <v>45938</v>
      </c>
    </row>
    <row r="1100" spans="1:45" x14ac:dyDescent="0.2">
      <c r="A1100" s="39" t="s">
        <v>582</v>
      </c>
      <c r="B1100" s="38">
        <v>45658</v>
      </c>
      <c r="C1100" s="38">
        <v>45961</v>
      </c>
      <c r="D1100" s="39" t="s">
        <v>581</v>
      </c>
      <c r="E1100" s="38">
        <v>45938</v>
      </c>
      <c r="F1100" s="39" t="s">
        <v>580</v>
      </c>
      <c r="G1100" s="39" t="s">
        <v>579</v>
      </c>
      <c r="H1100" s="39" t="s">
        <v>1552</v>
      </c>
      <c r="I1100" s="38">
        <v>45938</v>
      </c>
      <c r="J1100" s="38">
        <v>46022</v>
      </c>
      <c r="K1100" s="39" t="s">
        <v>1544</v>
      </c>
      <c r="L1100" s="39" t="s">
        <v>576</v>
      </c>
      <c r="M1100" s="39" t="s">
        <v>575</v>
      </c>
      <c r="N1100" s="39" t="s">
        <v>1330</v>
      </c>
      <c r="O1100" s="39" t="s">
        <v>1490</v>
      </c>
      <c r="P1100" s="39" t="s">
        <v>1548</v>
      </c>
      <c r="Q1100" s="39" t="s">
        <v>720</v>
      </c>
      <c r="R1100" s="39" t="s">
        <v>512</v>
      </c>
      <c r="S1100" s="39" t="s">
        <v>571</v>
      </c>
      <c r="T1100" s="39" t="s">
        <v>570</v>
      </c>
      <c r="U1100" s="39" t="s">
        <v>707</v>
      </c>
      <c r="V1100" s="39" t="s">
        <v>706</v>
      </c>
      <c r="W1100" s="39" t="s">
        <v>719</v>
      </c>
      <c r="X1100" s="39" t="s">
        <v>704</v>
      </c>
      <c r="Y1100" s="39" t="s">
        <v>596</v>
      </c>
      <c r="Z1100" s="39" t="s">
        <v>692</v>
      </c>
      <c r="AA1100" s="39" t="s">
        <v>943</v>
      </c>
      <c r="AB1100" s="39" t="s">
        <v>702</v>
      </c>
      <c r="AC1100" s="39" t="s">
        <v>942</v>
      </c>
      <c r="AD1100" s="39" t="s">
        <v>941</v>
      </c>
      <c r="AE1100" s="39" t="s">
        <v>559</v>
      </c>
      <c r="AF1100" s="39" t="s">
        <v>525</v>
      </c>
      <c r="AG1100" s="39" t="s">
        <v>1019</v>
      </c>
      <c r="AH1100" s="39" t="s">
        <v>1018</v>
      </c>
      <c r="AI1100" s="40">
        <v>9214380</v>
      </c>
      <c r="AJ1100" s="40">
        <v>9214380</v>
      </c>
      <c r="AK1100" s="40">
        <v>0</v>
      </c>
      <c r="AL1100" s="40">
        <v>0</v>
      </c>
      <c r="AM1100" s="40">
        <v>0</v>
      </c>
      <c r="AN1100" s="40">
        <v>0</v>
      </c>
      <c r="AO1100" s="39" t="s">
        <v>1551</v>
      </c>
      <c r="AP1100" s="39" t="s">
        <v>554</v>
      </c>
      <c r="AQ1100" s="39" t="s">
        <v>1546</v>
      </c>
      <c r="AR1100" s="39" t="s">
        <v>554</v>
      </c>
      <c r="AS1100" s="38">
        <v>45938</v>
      </c>
    </row>
    <row r="1101" spans="1:45" x14ac:dyDescent="0.2">
      <c r="A1101" s="39" t="s">
        <v>582</v>
      </c>
      <c r="B1101" s="38">
        <v>45658</v>
      </c>
      <c r="C1101" s="38">
        <v>45961</v>
      </c>
      <c r="D1101" s="39" t="s">
        <v>581</v>
      </c>
      <c r="E1101" s="38">
        <v>45939</v>
      </c>
      <c r="F1101" s="39" t="s">
        <v>580</v>
      </c>
      <c r="G1101" s="39" t="s">
        <v>579</v>
      </c>
      <c r="H1101" s="39" t="s">
        <v>1550</v>
      </c>
      <c r="I1101" s="38">
        <v>45938</v>
      </c>
      <c r="J1101" s="38">
        <v>46022</v>
      </c>
      <c r="K1101" s="39" t="s">
        <v>1544</v>
      </c>
      <c r="L1101" s="39" t="s">
        <v>576</v>
      </c>
      <c r="M1101" s="39" t="s">
        <v>575</v>
      </c>
      <c r="N1101" s="39" t="s">
        <v>1330</v>
      </c>
      <c r="O1101" s="39" t="s">
        <v>1549</v>
      </c>
      <c r="P1101" s="39" t="s">
        <v>1548</v>
      </c>
      <c r="Q1101" s="39" t="s">
        <v>720</v>
      </c>
      <c r="R1101" s="39" t="s">
        <v>512</v>
      </c>
      <c r="S1101" s="39" t="s">
        <v>571</v>
      </c>
      <c r="T1101" s="39" t="s">
        <v>570</v>
      </c>
      <c r="U1101" s="39" t="s">
        <v>707</v>
      </c>
      <c r="V1101" s="39" t="s">
        <v>706</v>
      </c>
      <c r="W1101" s="39" t="s">
        <v>719</v>
      </c>
      <c r="X1101" s="39" t="s">
        <v>704</v>
      </c>
      <c r="Y1101" s="39" t="s">
        <v>596</v>
      </c>
      <c r="Z1101" s="39" t="s">
        <v>692</v>
      </c>
      <c r="AA1101" s="39" t="s">
        <v>943</v>
      </c>
      <c r="AB1101" s="39" t="s">
        <v>702</v>
      </c>
      <c r="AC1101" s="39" t="s">
        <v>942</v>
      </c>
      <c r="AD1101" s="39" t="s">
        <v>941</v>
      </c>
      <c r="AE1101" s="39" t="s">
        <v>559</v>
      </c>
      <c r="AF1101" s="39" t="s">
        <v>525</v>
      </c>
      <c r="AG1101" s="39" t="s">
        <v>1019</v>
      </c>
      <c r="AH1101" s="39" t="s">
        <v>1018</v>
      </c>
      <c r="AI1101" s="40">
        <v>9214380</v>
      </c>
      <c r="AJ1101" s="40">
        <v>0</v>
      </c>
      <c r="AK1101" s="40">
        <v>0</v>
      </c>
      <c r="AL1101" s="40">
        <v>9214380</v>
      </c>
      <c r="AM1101" s="40">
        <v>0</v>
      </c>
      <c r="AN1101" s="40">
        <v>9214380</v>
      </c>
      <c r="AO1101" s="39" t="s">
        <v>1547</v>
      </c>
      <c r="AP1101" s="39" t="s">
        <v>554</v>
      </c>
      <c r="AQ1101" s="39" t="s">
        <v>1546</v>
      </c>
      <c r="AR1101" s="39" t="s">
        <v>554</v>
      </c>
      <c r="AS1101" s="38">
        <v>45939</v>
      </c>
    </row>
    <row r="1102" spans="1:45" x14ac:dyDescent="0.2">
      <c r="A1102" s="39" t="s">
        <v>582</v>
      </c>
      <c r="B1102" s="38">
        <v>45658</v>
      </c>
      <c r="C1102" s="38">
        <v>45961</v>
      </c>
      <c r="D1102" s="39" t="s">
        <v>581</v>
      </c>
      <c r="E1102" s="38">
        <v>45939</v>
      </c>
      <c r="F1102" s="39" t="s">
        <v>580</v>
      </c>
      <c r="G1102" s="39" t="s">
        <v>579</v>
      </c>
      <c r="H1102" s="39" t="s">
        <v>1545</v>
      </c>
      <c r="I1102" s="38">
        <v>45938</v>
      </c>
      <c r="J1102" s="38">
        <v>46022</v>
      </c>
      <c r="K1102" s="39" t="s">
        <v>1544</v>
      </c>
      <c r="L1102" s="39" t="s">
        <v>576</v>
      </c>
      <c r="M1102" s="39" t="s">
        <v>575</v>
      </c>
      <c r="N1102" s="39" t="s">
        <v>1363</v>
      </c>
      <c r="O1102" s="39" t="s">
        <v>1543</v>
      </c>
      <c r="P1102" s="39" t="s">
        <v>1542</v>
      </c>
      <c r="Q1102" s="39" t="s">
        <v>720</v>
      </c>
      <c r="R1102" s="39" t="s">
        <v>512</v>
      </c>
      <c r="S1102" s="39" t="s">
        <v>571</v>
      </c>
      <c r="T1102" s="39" t="s">
        <v>570</v>
      </c>
      <c r="U1102" s="39" t="s">
        <v>707</v>
      </c>
      <c r="V1102" s="39" t="s">
        <v>706</v>
      </c>
      <c r="W1102" s="39" t="s">
        <v>719</v>
      </c>
      <c r="X1102" s="39" t="s">
        <v>704</v>
      </c>
      <c r="Y1102" s="39" t="s">
        <v>596</v>
      </c>
      <c r="Z1102" s="39" t="s">
        <v>692</v>
      </c>
      <c r="AA1102" s="39" t="s">
        <v>811</v>
      </c>
      <c r="AB1102" s="39" t="s">
        <v>702</v>
      </c>
      <c r="AC1102" s="39" t="s">
        <v>810</v>
      </c>
      <c r="AD1102" s="39" t="s">
        <v>809</v>
      </c>
      <c r="AE1102" s="39" t="s">
        <v>559</v>
      </c>
      <c r="AF1102" s="39" t="s">
        <v>525</v>
      </c>
      <c r="AG1102" s="39" t="s">
        <v>1019</v>
      </c>
      <c r="AH1102" s="39" t="s">
        <v>1018</v>
      </c>
      <c r="AI1102" s="40">
        <v>5077900</v>
      </c>
      <c r="AJ1102" s="40">
        <v>0</v>
      </c>
      <c r="AK1102" s="40">
        <v>0</v>
      </c>
      <c r="AL1102" s="40">
        <v>5077900</v>
      </c>
      <c r="AM1102" s="40">
        <v>0</v>
      </c>
      <c r="AN1102" s="40">
        <v>5077900</v>
      </c>
      <c r="AO1102" s="39" t="s">
        <v>1541</v>
      </c>
      <c r="AP1102" s="39" t="s">
        <v>554</v>
      </c>
      <c r="AQ1102" s="39" t="s">
        <v>1540</v>
      </c>
      <c r="AR1102" s="39" t="s">
        <v>554</v>
      </c>
      <c r="AS1102" s="38">
        <v>45939</v>
      </c>
    </row>
    <row r="1103" spans="1:45" x14ac:dyDescent="0.2">
      <c r="A1103" s="39" t="s">
        <v>582</v>
      </c>
      <c r="B1103" s="38">
        <v>45658</v>
      </c>
      <c r="C1103" s="38">
        <v>45961</v>
      </c>
      <c r="D1103" s="39" t="s">
        <v>581</v>
      </c>
      <c r="E1103" s="38">
        <v>45939</v>
      </c>
      <c r="F1103" s="39" t="s">
        <v>580</v>
      </c>
      <c r="G1103" s="39" t="s">
        <v>579</v>
      </c>
      <c r="H1103" s="39" t="s">
        <v>1539</v>
      </c>
      <c r="I1103" s="38">
        <v>45939</v>
      </c>
      <c r="J1103" s="38">
        <v>46022</v>
      </c>
      <c r="K1103" s="39" t="s">
        <v>1500</v>
      </c>
      <c r="L1103" s="39" t="s">
        <v>576</v>
      </c>
      <c r="M1103" s="39" t="s">
        <v>575</v>
      </c>
      <c r="N1103" s="39" t="s">
        <v>1538</v>
      </c>
      <c r="O1103" s="39" t="s">
        <v>1537</v>
      </c>
      <c r="P1103" s="39" t="s">
        <v>1536</v>
      </c>
      <c r="Q1103" s="39" t="s">
        <v>1091</v>
      </c>
      <c r="R1103" s="39" t="s">
        <v>516</v>
      </c>
      <c r="S1103" s="39" t="s">
        <v>571</v>
      </c>
      <c r="T1103" s="39" t="s">
        <v>570</v>
      </c>
      <c r="U1103" s="39" t="s">
        <v>1090</v>
      </c>
      <c r="V1103" s="39" t="s">
        <v>1089</v>
      </c>
      <c r="W1103" s="39" t="s">
        <v>1088</v>
      </c>
      <c r="X1103" s="39" t="s">
        <v>1004</v>
      </c>
      <c r="Y1103" s="39" t="s">
        <v>596</v>
      </c>
      <c r="Z1103" s="39" t="s">
        <v>692</v>
      </c>
      <c r="AA1103" s="39" t="s">
        <v>1535</v>
      </c>
      <c r="AB1103" s="39" t="s">
        <v>702</v>
      </c>
      <c r="AC1103" s="39" t="s">
        <v>1534</v>
      </c>
      <c r="AD1103" s="39" t="s">
        <v>1533</v>
      </c>
      <c r="AE1103" s="39" t="s">
        <v>559</v>
      </c>
      <c r="AF1103" s="39" t="s">
        <v>525</v>
      </c>
      <c r="AG1103" s="39" t="s">
        <v>1019</v>
      </c>
      <c r="AH1103" s="39" t="s">
        <v>1018</v>
      </c>
      <c r="AI1103" s="40">
        <v>2319567</v>
      </c>
      <c r="AJ1103" s="40">
        <v>0</v>
      </c>
      <c r="AK1103" s="40">
        <v>0</v>
      </c>
      <c r="AL1103" s="40">
        <v>2319567</v>
      </c>
      <c r="AM1103" s="40">
        <v>0</v>
      </c>
      <c r="AN1103" s="40">
        <v>2319567</v>
      </c>
      <c r="AO1103" s="39" t="s">
        <v>1532</v>
      </c>
      <c r="AP1103" s="39" t="s">
        <v>554</v>
      </c>
      <c r="AQ1103" s="39" t="s">
        <v>1531</v>
      </c>
      <c r="AR1103" s="39" t="s">
        <v>554</v>
      </c>
      <c r="AS1103" s="38">
        <v>45939</v>
      </c>
    </row>
    <row r="1104" spans="1:45" x14ac:dyDescent="0.2">
      <c r="A1104" s="39" t="s">
        <v>582</v>
      </c>
      <c r="B1104" s="38">
        <v>45658</v>
      </c>
      <c r="C1104" s="38">
        <v>45961</v>
      </c>
      <c r="D1104" s="39" t="s">
        <v>581</v>
      </c>
      <c r="E1104" s="38">
        <v>45939</v>
      </c>
      <c r="F1104" s="39" t="s">
        <v>1317</v>
      </c>
      <c r="G1104" s="39" t="s">
        <v>1316</v>
      </c>
      <c r="H1104" s="39" t="s">
        <v>1530</v>
      </c>
      <c r="I1104" s="38">
        <v>45936</v>
      </c>
      <c r="J1104" s="38">
        <v>46022</v>
      </c>
      <c r="K1104" s="39" t="s">
        <v>1529</v>
      </c>
      <c r="L1104" s="39" t="s">
        <v>1317</v>
      </c>
      <c r="M1104" s="39" t="s">
        <v>1316</v>
      </c>
      <c r="N1104" s="39" t="s">
        <v>1231</v>
      </c>
      <c r="O1104" s="39" t="s">
        <v>1528</v>
      </c>
      <c r="P1104" s="39" t="s">
        <v>1527</v>
      </c>
      <c r="Q1104" s="39" t="s">
        <v>66</v>
      </c>
      <c r="R1104" s="39" t="s">
        <v>67</v>
      </c>
      <c r="S1104" s="39" t="s">
        <v>571</v>
      </c>
      <c r="T1104" s="39" t="s">
        <v>570</v>
      </c>
      <c r="U1104" s="39" t="s">
        <v>569</v>
      </c>
      <c r="V1104" s="39" t="s">
        <v>568</v>
      </c>
      <c r="W1104" s="39" t="s">
        <v>567</v>
      </c>
      <c r="X1104" s="39" t="s">
        <v>566</v>
      </c>
      <c r="Y1104" s="39" t="s">
        <v>1313</v>
      </c>
      <c r="Z1104" s="39" t="s">
        <v>1312</v>
      </c>
      <c r="AA1104" s="39" t="s">
        <v>1125</v>
      </c>
      <c r="AB1104" s="39" t="s">
        <v>562</v>
      </c>
      <c r="AC1104" s="39" t="s">
        <v>1044</v>
      </c>
      <c r="AD1104" s="39" t="s">
        <v>1124</v>
      </c>
      <c r="AE1104" s="39" t="s">
        <v>559</v>
      </c>
      <c r="AF1104" s="39" t="s">
        <v>525</v>
      </c>
      <c r="AG1104" s="39" t="s">
        <v>1019</v>
      </c>
      <c r="AH1104" s="39" t="s">
        <v>1018</v>
      </c>
      <c r="AI1104" s="40">
        <v>225000</v>
      </c>
      <c r="AJ1104" s="40">
        <v>0</v>
      </c>
      <c r="AK1104" s="40">
        <v>0</v>
      </c>
      <c r="AL1104" s="40">
        <v>225000</v>
      </c>
      <c r="AM1104" s="40">
        <v>225000</v>
      </c>
      <c r="AN1104" s="40">
        <v>0</v>
      </c>
      <c r="AO1104" s="39" t="s">
        <v>1526</v>
      </c>
      <c r="AP1104" s="39" t="s">
        <v>554</v>
      </c>
      <c r="AQ1104" s="39" t="s">
        <v>1525</v>
      </c>
      <c r="AR1104" s="39" t="s">
        <v>554</v>
      </c>
      <c r="AS1104" s="38">
        <v>45939</v>
      </c>
    </row>
    <row r="1105" spans="1:45" x14ac:dyDescent="0.2">
      <c r="A1105" s="39" t="s">
        <v>582</v>
      </c>
      <c r="B1105" s="38">
        <v>45658</v>
      </c>
      <c r="C1105" s="38">
        <v>45961</v>
      </c>
      <c r="D1105" s="39" t="s">
        <v>581</v>
      </c>
      <c r="E1105" s="38">
        <v>45939</v>
      </c>
      <c r="F1105" s="39" t="s">
        <v>1317</v>
      </c>
      <c r="G1105" s="39" t="s">
        <v>1316</v>
      </c>
      <c r="H1105" s="39" t="s">
        <v>1530</v>
      </c>
      <c r="I1105" s="38">
        <v>45936</v>
      </c>
      <c r="J1105" s="38">
        <v>46022</v>
      </c>
      <c r="K1105" s="39" t="s">
        <v>1529</v>
      </c>
      <c r="L1105" s="39" t="s">
        <v>1317</v>
      </c>
      <c r="M1105" s="39" t="s">
        <v>1316</v>
      </c>
      <c r="N1105" s="39" t="s">
        <v>1231</v>
      </c>
      <c r="O1105" s="39" t="s">
        <v>1528</v>
      </c>
      <c r="P1105" s="39" t="s">
        <v>1527</v>
      </c>
      <c r="Q1105" s="39" t="s">
        <v>74</v>
      </c>
      <c r="R1105" s="39" t="s">
        <v>75</v>
      </c>
      <c r="S1105" s="39" t="s">
        <v>571</v>
      </c>
      <c r="T1105" s="39" t="s">
        <v>570</v>
      </c>
      <c r="U1105" s="39" t="s">
        <v>569</v>
      </c>
      <c r="V1105" s="39" t="s">
        <v>568</v>
      </c>
      <c r="W1105" s="39" t="s">
        <v>567</v>
      </c>
      <c r="X1105" s="39" t="s">
        <v>566</v>
      </c>
      <c r="Y1105" s="39" t="s">
        <v>1313</v>
      </c>
      <c r="Z1105" s="39" t="s">
        <v>1312</v>
      </c>
      <c r="AA1105" s="39" t="s">
        <v>1125</v>
      </c>
      <c r="AB1105" s="39" t="s">
        <v>562</v>
      </c>
      <c r="AC1105" s="39" t="s">
        <v>1044</v>
      </c>
      <c r="AD1105" s="39" t="s">
        <v>1124</v>
      </c>
      <c r="AE1105" s="39" t="s">
        <v>559</v>
      </c>
      <c r="AF1105" s="39" t="s">
        <v>525</v>
      </c>
      <c r="AG1105" s="39" t="s">
        <v>1019</v>
      </c>
      <c r="AH1105" s="39" t="s">
        <v>1018</v>
      </c>
      <c r="AI1105" s="40">
        <v>170300</v>
      </c>
      <c r="AJ1105" s="40">
        <v>0</v>
      </c>
      <c r="AK1105" s="40">
        <v>0</v>
      </c>
      <c r="AL1105" s="40">
        <v>170300</v>
      </c>
      <c r="AM1105" s="40">
        <v>170300</v>
      </c>
      <c r="AN1105" s="40">
        <v>0</v>
      </c>
      <c r="AO1105" s="39" t="s">
        <v>1526</v>
      </c>
      <c r="AP1105" s="39" t="s">
        <v>629</v>
      </c>
      <c r="AQ1105" s="39" t="s">
        <v>1525</v>
      </c>
      <c r="AR1105" s="39" t="s">
        <v>629</v>
      </c>
      <c r="AS1105" s="38">
        <v>45939</v>
      </c>
    </row>
    <row r="1106" spans="1:45" x14ac:dyDescent="0.2">
      <c r="A1106" s="39" t="s">
        <v>582</v>
      </c>
      <c r="B1106" s="38">
        <v>45658</v>
      </c>
      <c r="C1106" s="38">
        <v>45961</v>
      </c>
      <c r="D1106" s="39" t="s">
        <v>581</v>
      </c>
      <c r="E1106" s="38">
        <v>45939</v>
      </c>
      <c r="F1106" s="39" t="s">
        <v>1317</v>
      </c>
      <c r="G1106" s="39" t="s">
        <v>1316</v>
      </c>
      <c r="H1106" s="39" t="s">
        <v>1530</v>
      </c>
      <c r="I1106" s="38">
        <v>45936</v>
      </c>
      <c r="J1106" s="38">
        <v>46022</v>
      </c>
      <c r="K1106" s="39" t="s">
        <v>1529</v>
      </c>
      <c r="L1106" s="39" t="s">
        <v>1317</v>
      </c>
      <c r="M1106" s="39" t="s">
        <v>1316</v>
      </c>
      <c r="N1106" s="39" t="s">
        <v>1231</v>
      </c>
      <c r="O1106" s="39" t="s">
        <v>1528</v>
      </c>
      <c r="P1106" s="39" t="s">
        <v>1527</v>
      </c>
      <c r="Q1106" s="39" t="s">
        <v>84</v>
      </c>
      <c r="R1106" s="39" t="s">
        <v>85</v>
      </c>
      <c r="S1106" s="39" t="s">
        <v>571</v>
      </c>
      <c r="T1106" s="39" t="s">
        <v>570</v>
      </c>
      <c r="U1106" s="39" t="s">
        <v>569</v>
      </c>
      <c r="V1106" s="39" t="s">
        <v>568</v>
      </c>
      <c r="W1106" s="39" t="s">
        <v>567</v>
      </c>
      <c r="X1106" s="39" t="s">
        <v>566</v>
      </c>
      <c r="Y1106" s="39" t="s">
        <v>1313</v>
      </c>
      <c r="Z1106" s="39" t="s">
        <v>1312</v>
      </c>
      <c r="AA1106" s="39" t="s">
        <v>1125</v>
      </c>
      <c r="AB1106" s="39" t="s">
        <v>562</v>
      </c>
      <c r="AC1106" s="39" t="s">
        <v>1044</v>
      </c>
      <c r="AD1106" s="39" t="s">
        <v>1124</v>
      </c>
      <c r="AE1106" s="39" t="s">
        <v>559</v>
      </c>
      <c r="AF1106" s="39" t="s">
        <v>525</v>
      </c>
      <c r="AG1106" s="39" t="s">
        <v>1019</v>
      </c>
      <c r="AH1106" s="39" t="s">
        <v>1018</v>
      </c>
      <c r="AI1106" s="40">
        <v>1161400</v>
      </c>
      <c r="AJ1106" s="40">
        <v>0</v>
      </c>
      <c r="AK1106" s="40">
        <v>0</v>
      </c>
      <c r="AL1106" s="40">
        <v>1161400</v>
      </c>
      <c r="AM1106" s="40">
        <v>1161400</v>
      </c>
      <c r="AN1106" s="40">
        <v>0</v>
      </c>
      <c r="AO1106" s="39" t="s">
        <v>1526</v>
      </c>
      <c r="AP1106" s="39" t="s">
        <v>628</v>
      </c>
      <c r="AQ1106" s="39" t="s">
        <v>1525</v>
      </c>
      <c r="AR1106" s="39" t="s">
        <v>628</v>
      </c>
      <c r="AS1106" s="38">
        <v>45939</v>
      </c>
    </row>
    <row r="1107" spans="1:45" x14ac:dyDescent="0.2">
      <c r="A1107" s="39" t="s">
        <v>582</v>
      </c>
      <c r="B1107" s="38">
        <v>45658</v>
      </c>
      <c r="C1107" s="38">
        <v>45961</v>
      </c>
      <c r="D1107" s="39" t="s">
        <v>581</v>
      </c>
      <c r="E1107" s="38">
        <v>45939</v>
      </c>
      <c r="F1107" s="39" t="s">
        <v>1317</v>
      </c>
      <c r="G1107" s="39" t="s">
        <v>1316</v>
      </c>
      <c r="H1107" s="39" t="s">
        <v>1530</v>
      </c>
      <c r="I1107" s="38">
        <v>45936</v>
      </c>
      <c r="J1107" s="38">
        <v>46022</v>
      </c>
      <c r="K1107" s="39" t="s">
        <v>1529</v>
      </c>
      <c r="L1107" s="39" t="s">
        <v>1317</v>
      </c>
      <c r="M1107" s="39" t="s">
        <v>1316</v>
      </c>
      <c r="N1107" s="39" t="s">
        <v>1231</v>
      </c>
      <c r="O1107" s="39" t="s">
        <v>1528</v>
      </c>
      <c r="P1107" s="39" t="s">
        <v>1527</v>
      </c>
      <c r="Q1107" s="39" t="s">
        <v>88</v>
      </c>
      <c r="R1107" s="39" t="s">
        <v>89</v>
      </c>
      <c r="S1107" s="39" t="s">
        <v>571</v>
      </c>
      <c r="T1107" s="39" t="s">
        <v>570</v>
      </c>
      <c r="U1107" s="39" t="s">
        <v>569</v>
      </c>
      <c r="V1107" s="39" t="s">
        <v>568</v>
      </c>
      <c r="W1107" s="39" t="s">
        <v>567</v>
      </c>
      <c r="X1107" s="39" t="s">
        <v>566</v>
      </c>
      <c r="Y1107" s="39" t="s">
        <v>1313</v>
      </c>
      <c r="Z1107" s="39" t="s">
        <v>1312</v>
      </c>
      <c r="AA1107" s="39" t="s">
        <v>1125</v>
      </c>
      <c r="AB1107" s="39" t="s">
        <v>562</v>
      </c>
      <c r="AC1107" s="39" t="s">
        <v>1044</v>
      </c>
      <c r="AD1107" s="39" t="s">
        <v>1124</v>
      </c>
      <c r="AE1107" s="39" t="s">
        <v>559</v>
      </c>
      <c r="AF1107" s="39" t="s">
        <v>525</v>
      </c>
      <c r="AG1107" s="39" t="s">
        <v>1019</v>
      </c>
      <c r="AH1107" s="39" t="s">
        <v>1018</v>
      </c>
      <c r="AI1107" s="40">
        <v>10800</v>
      </c>
      <c r="AJ1107" s="40">
        <v>0</v>
      </c>
      <c r="AK1107" s="40">
        <v>0</v>
      </c>
      <c r="AL1107" s="40">
        <v>10800</v>
      </c>
      <c r="AM1107" s="40">
        <v>10800</v>
      </c>
      <c r="AN1107" s="40">
        <v>0</v>
      </c>
      <c r="AO1107" s="39" t="s">
        <v>1526</v>
      </c>
      <c r="AP1107" s="39" t="s">
        <v>627</v>
      </c>
      <c r="AQ1107" s="39" t="s">
        <v>1525</v>
      </c>
      <c r="AR1107" s="39" t="s">
        <v>627</v>
      </c>
      <c r="AS1107" s="38">
        <v>45939</v>
      </c>
    </row>
    <row r="1108" spans="1:45" x14ac:dyDescent="0.2">
      <c r="A1108" s="39" t="s">
        <v>582</v>
      </c>
      <c r="B1108" s="38">
        <v>45658</v>
      </c>
      <c r="C1108" s="38">
        <v>45961</v>
      </c>
      <c r="D1108" s="39" t="s">
        <v>581</v>
      </c>
      <c r="E1108" s="38">
        <v>45939</v>
      </c>
      <c r="F1108" s="39" t="s">
        <v>1317</v>
      </c>
      <c r="G1108" s="39" t="s">
        <v>1316</v>
      </c>
      <c r="H1108" s="39" t="s">
        <v>1530</v>
      </c>
      <c r="I1108" s="38">
        <v>45936</v>
      </c>
      <c r="J1108" s="38">
        <v>46022</v>
      </c>
      <c r="K1108" s="39" t="s">
        <v>1529</v>
      </c>
      <c r="L1108" s="39" t="s">
        <v>1317</v>
      </c>
      <c r="M1108" s="39" t="s">
        <v>1316</v>
      </c>
      <c r="N1108" s="39" t="s">
        <v>1231</v>
      </c>
      <c r="O1108" s="39" t="s">
        <v>1528</v>
      </c>
      <c r="P1108" s="39" t="s">
        <v>1527</v>
      </c>
      <c r="Q1108" s="39" t="s">
        <v>90</v>
      </c>
      <c r="R1108" s="39" t="s">
        <v>91</v>
      </c>
      <c r="S1108" s="39" t="s">
        <v>571</v>
      </c>
      <c r="T1108" s="39" t="s">
        <v>570</v>
      </c>
      <c r="U1108" s="39" t="s">
        <v>569</v>
      </c>
      <c r="V1108" s="39" t="s">
        <v>568</v>
      </c>
      <c r="W1108" s="39" t="s">
        <v>567</v>
      </c>
      <c r="X1108" s="39" t="s">
        <v>566</v>
      </c>
      <c r="Y1108" s="39" t="s">
        <v>1313</v>
      </c>
      <c r="Z1108" s="39" t="s">
        <v>1312</v>
      </c>
      <c r="AA1108" s="39" t="s">
        <v>1125</v>
      </c>
      <c r="AB1108" s="39" t="s">
        <v>562</v>
      </c>
      <c r="AC1108" s="39" t="s">
        <v>1044</v>
      </c>
      <c r="AD1108" s="39" t="s">
        <v>1124</v>
      </c>
      <c r="AE1108" s="39" t="s">
        <v>559</v>
      </c>
      <c r="AF1108" s="39" t="s">
        <v>525</v>
      </c>
      <c r="AG1108" s="39" t="s">
        <v>1019</v>
      </c>
      <c r="AH1108" s="39" t="s">
        <v>1018</v>
      </c>
      <c r="AI1108" s="40">
        <v>871000</v>
      </c>
      <c r="AJ1108" s="40">
        <v>0</v>
      </c>
      <c r="AK1108" s="40">
        <v>0</v>
      </c>
      <c r="AL1108" s="40">
        <v>871000</v>
      </c>
      <c r="AM1108" s="40">
        <v>871000</v>
      </c>
      <c r="AN1108" s="40">
        <v>0</v>
      </c>
      <c r="AO1108" s="39" t="s">
        <v>1526</v>
      </c>
      <c r="AP1108" s="39" t="s">
        <v>626</v>
      </c>
      <c r="AQ1108" s="39" t="s">
        <v>1525</v>
      </c>
      <c r="AR1108" s="39" t="s">
        <v>626</v>
      </c>
      <c r="AS1108" s="38">
        <v>45939</v>
      </c>
    </row>
    <row r="1109" spans="1:45" x14ac:dyDescent="0.2">
      <c r="A1109" s="39" t="s">
        <v>582</v>
      </c>
      <c r="B1109" s="38">
        <v>45658</v>
      </c>
      <c r="C1109" s="38">
        <v>45961</v>
      </c>
      <c r="D1109" s="39" t="s">
        <v>581</v>
      </c>
      <c r="E1109" s="38">
        <v>45939</v>
      </c>
      <c r="F1109" s="39" t="s">
        <v>1317</v>
      </c>
      <c r="G1109" s="39" t="s">
        <v>1316</v>
      </c>
      <c r="H1109" s="39" t="s">
        <v>1530</v>
      </c>
      <c r="I1109" s="38">
        <v>45936</v>
      </c>
      <c r="J1109" s="38">
        <v>46022</v>
      </c>
      <c r="K1109" s="39" t="s">
        <v>1529</v>
      </c>
      <c r="L1109" s="39" t="s">
        <v>1317</v>
      </c>
      <c r="M1109" s="39" t="s">
        <v>1316</v>
      </c>
      <c r="N1109" s="39" t="s">
        <v>1231</v>
      </c>
      <c r="O1109" s="39" t="s">
        <v>1528</v>
      </c>
      <c r="P1109" s="39" t="s">
        <v>1527</v>
      </c>
      <c r="Q1109" s="39" t="s">
        <v>92</v>
      </c>
      <c r="R1109" s="39" t="s">
        <v>93</v>
      </c>
      <c r="S1109" s="39" t="s">
        <v>571</v>
      </c>
      <c r="T1109" s="39" t="s">
        <v>570</v>
      </c>
      <c r="U1109" s="39" t="s">
        <v>569</v>
      </c>
      <c r="V1109" s="39" t="s">
        <v>568</v>
      </c>
      <c r="W1109" s="39" t="s">
        <v>567</v>
      </c>
      <c r="X1109" s="39" t="s">
        <v>566</v>
      </c>
      <c r="Y1109" s="39" t="s">
        <v>1313</v>
      </c>
      <c r="Z1109" s="39" t="s">
        <v>1312</v>
      </c>
      <c r="AA1109" s="39" t="s">
        <v>1125</v>
      </c>
      <c r="AB1109" s="39" t="s">
        <v>562</v>
      </c>
      <c r="AC1109" s="39" t="s">
        <v>1044</v>
      </c>
      <c r="AD1109" s="39" t="s">
        <v>1124</v>
      </c>
      <c r="AE1109" s="39" t="s">
        <v>559</v>
      </c>
      <c r="AF1109" s="39" t="s">
        <v>525</v>
      </c>
      <c r="AG1109" s="39" t="s">
        <v>1019</v>
      </c>
      <c r="AH1109" s="39" t="s">
        <v>1018</v>
      </c>
      <c r="AI1109" s="40">
        <v>145100</v>
      </c>
      <c r="AJ1109" s="40">
        <v>0</v>
      </c>
      <c r="AK1109" s="40">
        <v>0</v>
      </c>
      <c r="AL1109" s="40">
        <v>145100</v>
      </c>
      <c r="AM1109" s="40">
        <v>145100</v>
      </c>
      <c r="AN1109" s="40">
        <v>0</v>
      </c>
      <c r="AO1109" s="39" t="s">
        <v>1526</v>
      </c>
      <c r="AP1109" s="39" t="s">
        <v>611</v>
      </c>
      <c r="AQ1109" s="39" t="s">
        <v>1525</v>
      </c>
      <c r="AR1109" s="39" t="s">
        <v>611</v>
      </c>
      <c r="AS1109" s="38">
        <v>45939</v>
      </c>
    </row>
    <row r="1110" spans="1:45" x14ac:dyDescent="0.2">
      <c r="A1110" s="39" t="s">
        <v>582</v>
      </c>
      <c r="B1110" s="38">
        <v>45658</v>
      </c>
      <c r="C1110" s="38">
        <v>45961</v>
      </c>
      <c r="D1110" s="39" t="s">
        <v>581</v>
      </c>
      <c r="E1110" s="38">
        <v>45939</v>
      </c>
      <c r="F1110" s="39" t="s">
        <v>1317</v>
      </c>
      <c r="G1110" s="39" t="s">
        <v>1316</v>
      </c>
      <c r="H1110" s="39" t="s">
        <v>1530</v>
      </c>
      <c r="I1110" s="38">
        <v>45936</v>
      </c>
      <c r="J1110" s="38">
        <v>46022</v>
      </c>
      <c r="K1110" s="39" t="s">
        <v>1529</v>
      </c>
      <c r="L1110" s="39" t="s">
        <v>1317</v>
      </c>
      <c r="M1110" s="39" t="s">
        <v>1316</v>
      </c>
      <c r="N1110" s="39" t="s">
        <v>1231</v>
      </c>
      <c r="O1110" s="39" t="s">
        <v>1528</v>
      </c>
      <c r="P1110" s="39" t="s">
        <v>1527</v>
      </c>
      <c r="Q1110" s="39" t="s">
        <v>94</v>
      </c>
      <c r="R1110" s="39" t="s">
        <v>95</v>
      </c>
      <c r="S1110" s="39" t="s">
        <v>571</v>
      </c>
      <c r="T1110" s="39" t="s">
        <v>570</v>
      </c>
      <c r="U1110" s="39" t="s">
        <v>569</v>
      </c>
      <c r="V1110" s="39" t="s">
        <v>568</v>
      </c>
      <c r="W1110" s="39" t="s">
        <v>567</v>
      </c>
      <c r="X1110" s="39" t="s">
        <v>566</v>
      </c>
      <c r="Y1110" s="39" t="s">
        <v>1313</v>
      </c>
      <c r="Z1110" s="39" t="s">
        <v>1312</v>
      </c>
      <c r="AA1110" s="39" t="s">
        <v>1125</v>
      </c>
      <c r="AB1110" s="39" t="s">
        <v>562</v>
      </c>
      <c r="AC1110" s="39" t="s">
        <v>1044</v>
      </c>
      <c r="AD1110" s="39" t="s">
        <v>1124</v>
      </c>
      <c r="AE1110" s="39" t="s">
        <v>559</v>
      </c>
      <c r="AF1110" s="39" t="s">
        <v>525</v>
      </c>
      <c r="AG1110" s="39" t="s">
        <v>1019</v>
      </c>
      <c r="AH1110" s="39" t="s">
        <v>1018</v>
      </c>
      <c r="AI1110" s="40">
        <v>145100</v>
      </c>
      <c r="AJ1110" s="40">
        <v>0</v>
      </c>
      <c r="AK1110" s="40">
        <v>0</v>
      </c>
      <c r="AL1110" s="40">
        <v>145100</v>
      </c>
      <c r="AM1110" s="40">
        <v>145100</v>
      </c>
      <c r="AN1110" s="40">
        <v>0</v>
      </c>
      <c r="AO1110" s="39" t="s">
        <v>1526</v>
      </c>
      <c r="AP1110" s="39" t="s">
        <v>597</v>
      </c>
      <c r="AQ1110" s="39" t="s">
        <v>1525</v>
      </c>
      <c r="AR1110" s="39" t="s">
        <v>597</v>
      </c>
      <c r="AS1110" s="38">
        <v>45939</v>
      </c>
    </row>
    <row r="1111" spans="1:45" x14ac:dyDescent="0.2">
      <c r="A1111" s="39" t="s">
        <v>582</v>
      </c>
      <c r="B1111" s="38">
        <v>45658</v>
      </c>
      <c r="C1111" s="38">
        <v>45961</v>
      </c>
      <c r="D1111" s="39" t="s">
        <v>581</v>
      </c>
      <c r="E1111" s="38">
        <v>45939</v>
      </c>
      <c r="F1111" s="39" t="s">
        <v>1317</v>
      </c>
      <c r="G1111" s="39" t="s">
        <v>1316</v>
      </c>
      <c r="H1111" s="39" t="s">
        <v>1530</v>
      </c>
      <c r="I1111" s="38">
        <v>45936</v>
      </c>
      <c r="J1111" s="38">
        <v>46022</v>
      </c>
      <c r="K1111" s="39" t="s">
        <v>1529</v>
      </c>
      <c r="L1111" s="39" t="s">
        <v>1317</v>
      </c>
      <c r="M1111" s="39" t="s">
        <v>1316</v>
      </c>
      <c r="N1111" s="39" t="s">
        <v>1231</v>
      </c>
      <c r="O1111" s="39" t="s">
        <v>1528</v>
      </c>
      <c r="P1111" s="39" t="s">
        <v>1527</v>
      </c>
      <c r="Q1111" s="39" t="s">
        <v>96</v>
      </c>
      <c r="R1111" s="39" t="s">
        <v>97</v>
      </c>
      <c r="S1111" s="39" t="s">
        <v>571</v>
      </c>
      <c r="T1111" s="39" t="s">
        <v>570</v>
      </c>
      <c r="U1111" s="39" t="s">
        <v>569</v>
      </c>
      <c r="V1111" s="39" t="s">
        <v>568</v>
      </c>
      <c r="W1111" s="39" t="s">
        <v>567</v>
      </c>
      <c r="X1111" s="39" t="s">
        <v>566</v>
      </c>
      <c r="Y1111" s="39" t="s">
        <v>1313</v>
      </c>
      <c r="Z1111" s="39" t="s">
        <v>1312</v>
      </c>
      <c r="AA1111" s="39" t="s">
        <v>1125</v>
      </c>
      <c r="AB1111" s="39" t="s">
        <v>562</v>
      </c>
      <c r="AC1111" s="39" t="s">
        <v>1044</v>
      </c>
      <c r="AD1111" s="39" t="s">
        <v>1124</v>
      </c>
      <c r="AE1111" s="39" t="s">
        <v>559</v>
      </c>
      <c r="AF1111" s="39" t="s">
        <v>525</v>
      </c>
      <c r="AG1111" s="39" t="s">
        <v>1019</v>
      </c>
      <c r="AH1111" s="39" t="s">
        <v>1018</v>
      </c>
      <c r="AI1111" s="40">
        <v>290300</v>
      </c>
      <c r="AJ1111" s="40">
        <v>0</v>
      </c>
      <c r="AK1111" s="40">
        <v>0</v>
      </c>
      <c r="AL1111" s="40">
        <v>290300</v>
      </c>
      <c r="AM1111" s="40">
        <v>290300</v>
      </c>
      <c r="AN1111" s="40">
        <v>0</v>
      </c>
      <c r="AO1111" s="39" t="s">
        <v>1526</v>
      </c>
      <c r="AP1111" s="39" t="s">
        <v>574</v>
      </c>
      <c r="AQ1111" s="39" t="s">
        <v>1525</v>
      </c>
      <c r="AR1111" s="39" t="s">
        <v>574</v>
      </c>
      <c r="AS1111" s="38">
        <v>45939</v>
      </c>
    </row>
    <row r="1112" spans="1:45" x14ac:dyDescent="0.2">
      <c r="A1112" s="39" t="s">
        <v>582</v>
      </c>
      <c r="B1112" s="38">
        <v>45658</v>
      </c>
      <c r="C1112" s="38">
        <v>45961</v>
      </c>
      <c r="D1112" s="39" t="s">
        <v>581</v>
      </c>
      <c r="E1112" s="38">
        <v>45940</v>
      </c>
      <c r="F1112" s="39" t="s">
        <v>580</v>
      </c>
      <c r="G1112" s="39" t="s">
        <v>579</v>
      </c>
      <c r="H1112" s="39" t="s">
        <v>1524</v>
      </c>
      <c r="I1112" s="38">
        <v>45939</v>
      </c>
      <c r="J1112" s="38">
        <v>46022</v>
      </c>
      <c r="K1112" s="39" t="s">
        <v>1500</v>
      </c>
      <c r="L1112" s="39" t="s">
        <v>576</v>
      </c>
      <c r="M1112" s="39" t="s">
        <v>575</v>
      </c>
      <c r="N1112" s="39" t="s">
        <v>1346</v>
      </c>
      <c r="O1112" s="39" t="s">
        <v>1523</v>
      </c>
      <c r="P1112" s="39" t="s">
        <v>1522</v>
      </c>
      <c r="Q1112" s="39" t="s">
        <v>720</v>
      </c>
      <c r="R1112" s="39" t="s">
        <v>512</v>
      </c>
      <c r="S1112" s="39" t="s">
        <v>571</v>
      </c>
      <c r="T1112" s="39" t="s">
        <v>570</v>
      </c>
      <c r="U1112" s="39" t="s">
        <v>707</v>
      </c>
      <c r="V1112" s="39" t="s">
        <v>706</v>
      </c>
      <c r="W1112" s="39" t="s">
        <v>719</v>
      </c>
      <c r="X1112" s="39" t="s">
        <v>704</v>
      </c>
      <c r="Y1112" s="39" t="s">
        <v>596</v>
      </c>
      <c r="Z1112" s="39" t="s">
        <v>692</v>
      </c>
      <c r="AA1112" s="39" t="s">
        <v>794</v>
      </c>
      <c r="AB1112" s="39" t="s">
        <v>702</v>
      </c>
      <c r="AC1112" s="39" t="s">
        <v>793</v>
      </c>
      <c r="AD1112" s="39" t="s">
        <v>792</v>
      </c>
      <c r="AE1112" s="39" t="s">
        <v>559</v>
      </c>
      <c r="AF1112" s="39" t="s">
        <v>525</v>
      </c>
      <c r="AG1112" s="39" t="s">
        <v>1019</v>
      </c>
      <c r="AH1112" s="39" t="s">
        <v>1018</v>
      </c>
      <c r="AI1112" s="40">
        <v>9214380</v>
      </c>
      <c r="AJ1112" s="40">
        <v>0</v>
      </c>
      <c r="AK1112" s="40">
        <v>0</v>
      </c>
      <c r="AL1112" s="40">
        <v>9214380</v>
      </c>
      <c r="AM1112" s="40">
        <v>0</v>
      </c>
      <c r="AN1112" s="40">
        <v>9214380</v>
      </c>
      <c r="AO1112" s="39" t="s">
        <v>1521</v>
      </c>
      <c r="AP1112" s="39" t="s">
        <v>554</v>
      </c>
      <c r="AQ1112" s="39" t="s">
        <v>1520</v>
      </c>
      <c r="AR1112" s="39" t="s">
        <v>554</v>
      </c>
      <c r="AS1112" s="38">
        <v>45940</v>
      </c>
    </row>
    <row r="1113" spans="1:45" x14ac:dyDescent="0.2">
      <c r="A1113" s="39" t="s">
        <v>582</v>
      </c>
      <c r="B1113" s="38">
        <v>45658</v>
      </c>
      <c r="C1113" s="38">
        <v>45961</v>
      </c>
      <c r="D1113" s="39" t="s">
        <v>581</v>
      </c>
      <c r="E1113" s="38">
        <v>45940</v>
      </c>
      <c r="F1113" s="39" t="s">
        <v>580</v>
      </c>
      <c r="G1113" s="39" t="s">
        <v>579</v>
      </c>
      <c r="H1113" s="39" t="s">
        <v>1519</v>
      </c>
      <c r="I1113" s="38">
        <v>45940</v>
      </c>
      <c r="J1113" s="38">
        <v>46022</v>
      </c>
      <c r="K1113" s="39" t="s">
        <v>1452</v>
      </c>
      <c r="L1113" s="39" t="s">
        <v>576</v>
      </c>
      <c r="M1113" s="39" t="s">
        <v>575</v>
      </c>
      <c r="N1113" s="39" t="s">
        <v>1478</v>
      </c>
      <c r="O1113" s="39" t="s">
        <v>1518</v>
      </c>
      <c r="P1113" s="39" t="s">
        <v>1517</v>
      </c>
      <c r="Q1113" s="39" t="s">
        <v>720</v>
      </c>
      <c r="R1113" s="39" t="s">
        <v>512</v>
      </c>
      <c r="S1113" s="39" t="s">
        <v>571</v>
      </c>
      <c r="T1113" s="39" t="s">
        <v>570</v>
      </c>
      <c r="U1113" s="39" t="s">
        <v>707</v>
      </c>
      <c r="V1113" s="39" t="s">
        <v>706</v>
      </c>
      <c r="W1113" s="39" t="s">
        <v>719</v>
      </c>
      <c r="X1113" s="39" t="s">
        <v>704</v>
      </c>
      <c r="Y1113" s="39" t="s">
        <v>596</v>
      </c>
      <c r="Z1113" s="39" t="s">
        <v>692</v>
      </c>
      <c r="AA1113" s="39" t="s">
        <v>836</v>
      </c>
      <c r="AB1113" s="39" t="s">
        <v>702</v>
      </c>
      <c r="AC1113" s="39" t="s">
        <v>835</v>
      </c>
      <c r="AD1113" s="39" t="s">
        <v>834</v>
      </c>
      <c r="AE1113" s="39" t="s">
        <v>559</v>
      </c>
      <c r="AF1113" s="39" t="s">
        <v>525</v>
      </c>
      <c r="AG1113" s="39" t="s">
        <v>1019</v>
      </c>
      <c r="AH1113" s="39" t="s">
        <v>1018</v>
      </c>
      <c r="AI1113" s="40">
        <v>5253000</v>
      </c>
      <c r="AJ1113" s="40">
        <v>0</v>
      </c>
      <c r="AK1113" s="40">
        <v>0</v>
      </c>
      <c r="AL1113" s="40">
        <v>5253000</v>
      </c>
      <c r="AM1113" s="40">
        <v>0</v>
      </c>
      <c r="AN1113" s="40">
        <v>5253000</v>
      </c>
      <c r="AO1113" s="39" t="s">
        <v>1516</v>
      </c>
      <c r="AP1113" s="39" t="s">
        <v>554</v>
      </c>
      <c r="AQ1113" s="39" t="s">
        <v>1515</v>
      </c>
      <c r="AR1113" s="39" t="s">
        <v>554</v>
      </c>
      <c r="AS1113" s="38">
        <v>45940</v>
      </c>
    </row>
    <row r="1114" spans="1:45" x14ac:dyDescent="0.2">
      <c r="A1114" s="39" t="s">
        <v>582</v>
      </c>
      <c r="B1114" s="38">
        <v>45658</v>
      </c>
      <c r="C1114" s="38">
        <v>45961</v>
      </c>
      <c r="D1114" s="39" t="s">
        <v>581</v>
      </c>
      <c r="E1114" s="38">
        <v>45940</v>
      </c>
      <c r="F1114" s="39" t="s">
        <v>580</v>
      </c>
      <c r="G1114" s="39" t="s">
        <v>579</v>
      </c>
      <c r="H1114" s="39" t="s">
        <v>1514</v>
      </c>
      <c r="I1114" s="38">
        <v>45940</v>
      </c>
      <c r="J1114" s="38">
        <v>46022</v>
      </c>
      <c r="K1114" s="39" t="s">
        <v>1452</v>
      </c>
      <c r="L1114" s="39" t="s">
        <v>576</v>
      </c>
      <c r="M1114" s="39" t="s">
        <v>575</v>
      </c>
      <c r="N1114" s="39" t="s">
        <v>1355</v>
      </c>
      <c r="O1114" s="39" t="s">
        <v>1513</v>
      </c>
      <c r="P1114" s="39" t="s">
        <v>1512</v>
      </c>
      <c r="Q1114" s="39" t="s">
        <v>720</v>
      </c>
      <c r="R1114" s="39" t="s">
        <v>512</v>
      </c>
      <c r="S1114" s="39" t="s">
        <v>571</v>
      </c>
      <c r="T1114" s="39" t="s">
        <v>570</v>
      </c>
      <c r="U1114" s="39" t="s">
        <v>707</v>
      </c>
      <c r="V1114" s="39" t="s">
        <v>706</v>
      </c>
      <c r="W1114" s="39" t="s">
        <v>719</v>
      </c>
      <c r="X1114" s="39" t="s">
        <v>704</v>
      </c>
      <c r="Y1114" s="39" t="s">
        <v>596</v>
      </c>
      <c r="Z1114" s="39" t="s">
        <v>692</v>
      </c>
      <c r="AA1114" s="39" t="s">
        <v>785</v>
      </c>
      <c r="AB1114" s="39" t="s">
        <v>702</v>
      </c>
      <c r="AC1114" s="39" t="s">
        <v>784</v>
      </c>
      <c r="AD1114" s="39" t="s">
        <v>783</v>
      </c>
      <c r="AE1114" s="39" t="s">
        <v>559</v>
      </c>
      <c r="AF1114" s="39" t="s">
        <v>525</v>
      </c>
      <c r="AG1114" s="39" t="s">
        <v>1019</v>
      </c>
      <c r="AH1114" s="39" t="s">
        <v>1018</v>
      </c>
      <c r="AI1114" s="40">
        <v>4900000</v>
      </c>
      <c r="AJ1114" s="40">
        <v>0</v>
      </c>
      <c r="AK1114" s="40">
        <v>0</v>
      </c>
      <c r="AL1114" s="40">
        <v>4900000</v>
      </c>
      <c r="AM1114" s="40">
        <v>0</v>
      </c>
      <c r="AN1114" s="40">
        <v>4900000</v>
      </c>
      <c r="AO1114" s="39" t="s">
        <v>1511</v>
      </c>
      <c r="AP1114" s="39" t="s">
        <v>554</v>
      </c>
      <c r="AQ1114" s="39" t="s">
        <v>1510</v>
      </c>
      <c r="AR1114" s="39" t="s">
        <v>554</v>
      </c>
      <c r="AS1114" s="38">
        <v>45940</v>
      </c>
    </row>
    <row r="1115" spans="1:45" x14ac:dyDescent="0.2">
      <c r="A1115" s="39" t="s">
        <v>582</v>
      </c>
      <c r="B1115" s="38">
        <v>45658</v>
      </c>
      <c r="C1115" s="38">
        <v>45961</v>
      </c>
      <c r="D1115" s="39" t="s">
        <v>581</v>
      </c>
      <c r="E1115" s="38">
        <v>45940</v>
      </c>
      <c r="F1115" s="39" t="s">
        <v>580</v>
      </c>
      <c r="G1115" s="39" t="s">
        <v>579</v>
      </c>
      <c r="H1115" s="39" t="s">
        <v>1509</v>
      </c>
      <c r="I1115" s="38">
        <v>45939</v>
      </c>
      <c r="J1115" s="38">
        <v>46022</v>
      </c>
      <c r="K1115" s="39" t="s">
        <v>1500</v>
      </c>
      <c r="L1115" s="39" t="s">
        <v>576</v>
      </c>
      <c r="M1115" s="39" t="s">
        <v>575</v>
      </c>
      <c r="N1115" s="39" t="s">
        <v>1508</v>
      </c>
      <c r="O1115" s="39" t="s">
        <v>1011</v>
      </c>
      <c r="P1115" s="39" t="s">
        <v>1507</v>
      </c>
      <c r="Q1115" s="39" t="s">
        <v>1289</v>
      </c>
      <c r="R1115" s="39" t="s">
        <v>514</v>
      </c>
      <c r="S1115" s="39" t="s">
        <v>571</v>
      </c>
      <c r="T1115" s="39" t="s">
        <v>570</v>
      </c>
      <c r="U1115" s="39" t="s">
        <v>1090</v>
      </c>
      <c r="V1115" s="39" t="s">
        <v>1089</v>
      </c>
      <c r="W1115" s="39" t="s">
        <v>1288</v>
      </c>
      <c r="X1115" s="39" t="s">
        <v>1004</v>
      </c>
      <c r="Y1115" s="39" t="s">
        <v>596</v>
      </c>
      <c r="Z1115" s="39" t="s">
        <v>692</v>
      </c>
      <c r="AA1115" s="39" t="s">
        <v>1506</v>
      </c>
      <c r="AB1115" s="39" t="s">
        <v>702</v>
      </c>
      <c r="AC1115" s="39" t="s">
        <v>1505</v>
      </c>
      <c r="AD1115" s="39" t="s">
        <v>1504</v>
      </c>
      <c r="AE1115" s="39" t="s">
        <v>559</v>
      </c>
      <c r="AF1115" s="39" t="s">
        <v>525</v>
      </c>
      <c r="AG1115" s="39" t="s">
        <v>1019</v>
      </c>
      <c r="AH1115" s="39" t="s">
        <v>1018</v>
      </c>
      <c r="AI1115" s="40">
        <v>17578000</v>
      </c>
      <c r="AJ1115" s="40">
        <v>0</v>
      </c>
      <c r="AK1115" s="40">
        <v>0</v>
      </c>
      <c r="AL1115" s="40">
        <v>17578000</v>
      </c>
      <c r="AM1115" s="40">
        <v>0</v>
      </c>
      <c r="AN1115" s="40">
        <v>17578000</v>
      </c>
      <c r="AO1115" s="39" t="s">
        <v>1503</v>
      </c>
      <c r="AP1115" s="39" t="s">
        <v>554</v>
      </c>
      <c r="AQ1115" s="39" t="s">
        <v>1502</v>
      </c>
      <c r="AR1115" s="39" t="s">
        <v>554</v>
      </c>
      <c r="AS1115" s="38">
        <v>45940</v>
      </c>
    </row>
    <row r="1116" spans="1:45" x14ac:dyDescent="0.2">
      <c r="A1116" s="39" t="s">
        <v>582</v>
      </c>
      <c r="B1116" s="38">
        <v>45658</v>
      </c>
      <c r="C1116" s="38">
        <v>45961</v>
      </c>
      <c r="D1116" s="39" t="s">
        <v>581</v>
      </c>
      <c r="E1116" s="38">
        <v>45940</v>
      </c>
      <c r="F1116" s="39" t="s">
        <v>580</v>
      </c>
      <c r="G1116" s="39" t="s">
        <v>579</v>
      </c>
      <c r="H1116" s="39" t="s">
        <v>1501</v>
      </c>
      <c r="I1116" s="38">
        <v>45939</v>
      </c>
      <c r="J1116" s="38">
        <v>46022</v>
      </c>
      <c r="K1116" s="39" t="s">
        <v>1500</v>
      </c>
      <c r="L1116" s="39" t="s">
        <v>576</v>
      </c>
      <c r="M1116" s="39" t="s">
        <v>575</v>
      </c>
      <c r="N1116" s="39" t="s">
        <v>1499</v>
      </c>
      <c r="O1116" s="39" t="s">
        <v>1498</v>
      </c>
      <c r="P1116" s="39" t="s">
        <v>1497</v>
      </c>
      <c r="Q1116" s="39" t="s">
        <v>1289</v>
      </c>
      <c r="R1116" s="39" t="s">
        <v>514</v>
      </c>
      <c r="S1116" s="39" t="s">
        <v>571</v>
      </c>
      <c r="T1116" s="39" t="s">
        <v>570</v>
      </c>
      <c r="U1116" s="39" t="s">
        <v>1090</v>
      </c>
      <c r="V1116" s="39" t="s">
        <v>1089</v>
      </c>
      <c r="W1116" s="39" t="s">
        <v>1288</v>
      </c>
      <c r="X1116" s="39" t="s">
        <v>1004</v>
      </c>
      <c r="Y1116" s="39" t="s">
        <v>596</v>
      </c>
      <c r="Z1116" s="39" t="s">
        <v>692</v>
      </c>
      <c r="AA1116" s="39" t="s">
        <v>1496</v>
      </c>
      <c r="AB1116" s="39" t="s">
        <v>702</v>
      </c>
      <c r="AC1116" s="39" t="s">
        <v>1495</v>
      </c>
      <c r="AD1116" s="39" t="s">
        <v>1494</v>
      </c>
      <c r="AE1116" s="39" t="s">
        <v>559</v>
      </c>
      <c r="AF1116" s="39" t="s">
        <v>525</v>
      </c>
      <c r="AG1116" s="39" t="s">
        <v>1019</v>
      </c>
      <c r="AH1116" s="39" t="s">
        <v>1018</v>
      </c>
      <c r="AI1116" s="40">
        <v>7041400</v>
      </c>
      <c r="AJ1116" s="40">
        <v>0</v>
      </c>
      <c r="AK1116" s="40">
        <v>0</v>
      </c>
      <c r="AL1116" s="40">
        <v>7041400</v>
      </c>
      <c r="AM1116" s="40">
        <v>0</v>
      </c>
      <c r="AN1116" s="40">
        <v>7041400</v>
      </c>
      <c r="AO1116" s="39" t="s">
        <v>1493</v>
      </c>
      <c r="AP1116" s="39" t="s">
        <v>554</v>
      </c>
      <c r="AQ1116" s="39" t="s">
        <v>1492</v>
      </c>
      <c r="AR1116" s="39" t="s">
        <v>554</v>
      </c>
      <c r="AS1116" s="38">
        <v>45940</v>
      </c>
    </row>
    <row r="1117" spans="1:45" x14ac:dyDescent="0.2">
      <c r="A1117" s="39" t="s">
        <v>582</v>
      </c>
      <c r="B1117" s="38">
        <v>45658</v>
      </c>
      <c r="C1117" s="38">
        <v>45961</v>
      </c>
      <c r="D1117" s="39" t="s">
        <v>581</v>
      </c>
      <c r="E1117" s="38">
        <v>45940</v>
      </c>
      <c r="F1117" s="39" t="s">
        <v>580</v>
      </c>
      <c r="G1117" s="39" t="s">
        <v>579</v>
      </c>
      <c r="H1117" s="39" t="s">
        <v>1491</v>
      </c>
      <c r="I1117" s="38">
        <v>45940</v>
      </c>
      <c r="J1117" s="38">
        <v>46022</v>
      </c>
      <c r="K1117" s="39" t="s">
        <v>1452</v>
      </c>
      <c r="L1117" s="39" t="s">
        <v>576</v>
      </c>
      <c r="M1117" s="39" t="s">
        <v>575</v>
      </c>
      <c r="N1117" s="39" t="s">
        <v>1490</v>
      </c>
      <c r="O1117" s="39" t="s">
        <v>1489</v>
      </c>
      <c r="P1117" s="39" t="s">
        <v>1488</v>
      </c>
      <c r="Q1117" s="39" t="s">
        <v>720</v>
      </c>
      <c r="R1117" s="39" t="s">
        <v>512</v>
      </c>
      <c r="S1117" s="39" t="s">
        <v>571</v>
      </c>
      <c r="T1117" s="39" t="s">
        <v>570</v>
      </c>
      <c r="U1117" s="39" t="s">
        <v>707</v>
      </c>
      <c r="V1117" s="39" t="s">
        <v>706</v>
      </c>
      <c r="W1117" s="39" t="s">
        <v>719</v>
      </c>
      <c r="X1117" s="39" t="s">
        <v>704</v>
      </c>
      <c r="Y1117" s="39" t="s">
        <v>596</v>
      </c>
      <c r="Z1117" s="39" t="s">
        <v>692</v>
      </c>
      <c r="AA1117" s="39" t="s">
        <v>803</v>
      </c>
      <c r="AB1117" s="39" t="s">
        <v>702</v>
      </c>
      <c r="AC1117" s="39" t="s">
        <v>802</v>
      </c>
      <c r="AD1117" s="39" t="s">
        <v>801</v>
      </c>
      <c r="AE1117" s="39" t="s">
        <v>559</v>
      </c>
      <c r="AF1117" s="39" t="s">
        <v>525</v>
      </c>
      <c r="AG1117" s="39" t="s">
        <v>1019</v>
      </c>
      <c r="AH1117" s="39" t="s">
        <v>1018</v>
      </c>
      <c r="AI1117" s="40">
        <v>6523333</v>
      </c>
      <c r="AJ1117" s="40">
        <v>0</v>
      </c>
      <c r="AK1117" s="40">
        <v>0</v>
      </c>
      <c r="AL1117" s="40">
        <v>6523333</v>
      </c>
      <c r="AM1117" s="40">
        <v>0</v>
      </c>
      <c r="AN1117" s="40">
        <v>6523333</v>
      </c>
      <c r="AO1117" s="39" t="s">
        <v>1487</v>
      </c>
      <c r="AP1117" s="39" t="s">
        <v>554</v>
      </c>
      <c r="AQ1117" s="39" t="s">
        <v>1486</v>
      </c>
      <c r="AR1117" s="39" t="s">
        <v>554</v>
      </c>
      <c r="AS1117" s="38">
        <v>45940</v>
      </c>
    </row>
    <row r="1118" spans="1:45" x14ac:dyDescent="0.2">
      <c r="A1118" s="39" t="s">
        <v>582</v>
      </c>
      <c r="B1118" s="38">
        <v>45658</v>
      </c>
      <c r="C1118" s="38">
        <v>45961</v>
      </c>
      <c r="D1118" s="39" t="s">
        <v>581</v>
      </c>
      <c r="E1118" s="38">
        <v>45944</v>
      </c>
      <c r="F1118" s="39" t="s">
        <v>580</v>
      </c>
      <c r="G1118" s="39" t="s">
        <v>579</v>
      </c>
      <c r="H1118" s="39" t="s">
        <v>1485</v>
      </c>
      <c r="I1118" s="38">
        <v>45940</v>
      </c>
      <c r="J1118" s="38">
        <v>46022</v>
      </c>
      <c r="K1118" s="39" t="s">
        <v>1452</v>
      </c>
      <c r="L1118" s="39" t="s">
        <v>576</v>
      </c>
      <c r="M1118" s="39" t="s">
        <v>575</v>
      </c>
      <c r="N1118" s="39" t="s">
        <v>1338</v>
      </c>
      <c r="O1118" s="39" t="s">
        <v>1484</v>
      </c>
      <c r="P1118" s="39" t="s">
        <v>1483</v>
      </c>
      <c r="Q1118" s="39" t="s">
        <v>720</v>
      </c>
      <c r="R1118" s="39" t="s">
        <v>512</v>
      </c>
      <c r="S1118" s="39" t="s">
        <v>571</v>
      </c>
      <c r="T1118" s="39" t="s">
        <v>570</v>
      </c>
      <c r="U1118" s="39" t="s">
        <v>707</v>
      </c>
      <c r="V1118" s="39" t="s">
        <v>706</v>
      </c>
      <c r="W1118" s="39" t="s">
        <v>719</v>
      </c>
      <c r="X1118" s="39" t="s">
        <v>704</v>
      </c>
      <c r="Y1118" s="39" t="s">
        <v>596</v>
      </c>
      <c r="Z1118" s="39" t="s">
        <v>692</v>
      </c>
      <c r="AA1118" s="39" t="s">
        <v>828</v>
      </c>
      <c r="AB1118" s="39" t="s">
        <v>702</v>
      </c>
      <c r="AC1118" s="39" t="s">
        <v>827</v>
      </c>
      <c r="AD1118" s="39" t="s">
        <v>826</v>
      </c>
      <c r="AE1118" s="39" t="s">
        <v>559</v>
      </c>
      <c r="AF1118" s="39" t="s">
        <v>525</v>
      </c>
      <c r="AG1118" s="39" t="s">
        <v>699</v>
      </c>
      <c r="AH1118" s="39" t="s">
        <v>698</v>
      </c>
      <c r="AI1118" s="40">
        <v>4666667</v>
      </c>
      <c r="AJ1118" s="40">
        <v>0</v>
      </c>
      <c r="AK1118" s="40">
        <v>0</v>
      </c>
      <c r="AL1118" s="40">
        <v>4666667</v>
      </c>
      <c r="AM1118" s="40">
        <v>0</v>
      </c>
      <c r="AN1118" s="40">
        <v>4666667</v>
      </c>
      <c r="AO1118" s="39" t="s">
        <v>1482</v>
      </c>
      <c r="AP1118" s="39" t="s">
        <v>554</v>
      </c>
      <c r="AQ1118" s="39" t="s">
        <v>1481</v>
      </c>
      <c r="AR1118" s="39" t="s">
        <v>554</v>
      </c>
      <c r="AS1118" s="38">
        <v>45944</v>
      </c>
    </row>
    <row r="1119" spans="1:45" x14ac:dyDescent="0.2">
      <c r="A1119" s="39" t="s">
        <v>582</v>
      </c>
      <c r="B1119" s="38">
        <v>45658</v>
      </c>
      <c r="C1119" s="38">
        <v>45961</v>
      </c>
      <c r="D1119" s="39" t="s">
        <v>581</v>
      </c>
      <c r="E1119" s="38">
        <v>45944</v>
      </c>
      <c r="F1119" s="39" t="s">
        <v>580</v>
      </c>
      <c r="G1119" s="39" t="s">
        <v>579</v>
      </c>
      <c r="H1119" s="39" t="s">
        <v>1480</v>
      </c>
      <c r="I1119" s="38">
        <v>45940</v>
      </c>
      <c r="J1119" s="38">
        <v>46022</v>
      </c>
      <c r="K1119" s="39" t="s">
        <v>1452</v>
      </c>
      <c r="L1119" s="39" t="s">
        <v>576</v>
      </c>
      <c r="M1119" s="39" t="s">
        <v>575</v>
      </c>
      <c r="N1119" s="39" t="s">
        <v>1479</v>
      </c>
      <c r="O1119" s="39" t="s">
        <v>1478</v>
      </c>
      <c r="P1119" s="39" t="s">
        <v>1477</v>
      </c>
      <c r="Q1119" s="39" t="s">
        <v>1289</v>
      </c>
      <c r="R1119" s="39" t="s">
        <v>514</v>
      </c>
      <c r="S1119" s="39" t="s">
        <v>571</v>
      </c>
      <c r="T1119" s="39" t="s">
        <v>570</v>
      </c>
      <c r="U1119" s="39" t="s">
        <v>1090</v>
      </c>
      <c r="V1119" s="39" t="s">
        <v>1089</v>
      </c>
      <c r="W1119" s="39" t="s">
        <v>1288</v>
      </c>
      <c r="X1119" s="39" t="s">
        <v>1004</v>
      </c>
      <c r="Y1119" s="39" t="s">
        <v>596</v>
      </c>
      <c r="Z1119" s="39" t="s">
        <v>692</v>
      </c>
      <c r="AA1119" s="39" t="s">
        <v>1476</v>
      </c>
      <c r="AB1119" s="39" t="s">
        <v>702</v>
      </c>
      <c r="AC1119" s="39" t="s">
        <v>1475</v>
      </c>
      <c r="AD1119" s="39" t="s">
        <v>1474</v>
      </c>
      <c r="AE1119" s="39" t="s">
        <v>559</v>
      </c>
      <c r="AF1119" s="39" t="s">
        <v>525</v>
      </c>
      <c r="AG1119" s="39" t="s">
        <v>699</v>
      </c>
      <c r="AH1119" s="39" t="s">
        <v>698</v>
      </c>
      <c r="AI1119" s="40">
        <v>8308667</v>
      </c>
      <c r="AJ1119" s="40">
        <v>0</v>
      </c>
      <c r="AK1119" s="40">
        <v>0</v>
      </c>
      <c r="AL1119" s="40">
        <v>8308667</v>
      </c>
      <c r="AM1119" s="40">
        <v>0</v>
      </c>
      <c r="AN1119" s="40">
        <v>8308667</v>
      </c>
      <c r="AO1119" s="39" t="s">
        <v>1473</v>
      </c>
      <c r="AP1119" s="39" t="s">
        <v>554</v>
      </c>
      <c r="AQ1119" s="39" t="s">
        <v>1472</v>
      </c>
      <c r="AR1119" s="39" t="s">
        <v>554</v>
      </c>
      <c r="AS1119" s="38">
        <v>45944</v>
      </c>
    </row>
    <row r="1120" spans="1:45" x14ac:dyDescent="0.2">
      <c r="A1120" s="39" t="s">
        <v>582</v>
      </c>
      <c r="B1120" s="38">
        <v>45658</v>
      </c>
      <c r="C1120" s="38">
        <v>45961</v>
      </c>
      <c r="D1120" s="39" t="s">
        <v>581</v>
      </c>
      <c r="E1120" s="38">
        <v>45944</v>
      </c>
      <c r="F1120" s="39" t="s">
        <v>580</v>
      </c>
      <c r="G1120" s="39" t="s">
        <v>579</v>
      </c>
      <c r="H1120" s="39" t="s">
        <v>1471</v>
      </c>
      <c r="I1120" s="38">
        <v>45940</v>
      </c>
      <c r="J1120" s="38">
        <v>46022</v>
      </c>
      <c r="K1120" s="39" t="s">
        <v>1452</v>
      </c>
      <c r="L1120" s="39" t="s">
        <v>576</v>
      </c>
      <c r="M1120" s="39" t="s">
        <v>575</v>
      </c>
      <c r="N1120" s="39" t="s">
        <v>1303</v>
      </c>
      <c r="O1120" s="39" t="s">
        <v>1470</v>
      </c>
      <c r="P1120" s="39" t="s">
        <v>1469</v>
      </c>
      <c r="Q1120" s="39" t="s">
        <v>720</v>
      </c>
      <c r="R1120" s="39" t="s">
        <v>512</v>
      </c>
      <c r="S1120" s="39" t="s">
        <v>571</v>
      </c>
      <c r="T1120" s="39" t="s">
        <v>570</v>
      </c>
      <c r="U1120" s="39" t="s">
        <v>707</v>
      </c>
      <c r="V1120" s="39" t="s">
        <v>706</v>
      </c>
      <c r="W1120" s="39" t="s">
        <v>719</v>
      </c>
      <c r="X1120" s="39" t="s">
        <v>704</v>
      </c>
      <c r="Y1120" s="39" t="s">
        <v>596</v>
      </c>
      <c r="Z1120" s="39" t="s">
        <v>692</v>
      </c>
      <c r="AA1120" s="39" t="s">
        <v>902</v>
      </c>
      <c r="AB1120" s="39" t="s">
        <v>702</v>
      </c>
      <c r="AC1120" s="39" t="s">
        <v>901</v>
      </c>
      <c r="AD1120" s="39" t="s">
        <v>900</v>
      </c>
      <c r="AE1120" s="39" t="s">
        <v>559</v>
      </c>
      <c r="AF1120" s="39" t="s">
        <v>525</v>
      </c>
      <c r="AG1120" s="39" t="s">
        <v>699</v>
      </c>
      <c r="AH1120" s="39" t="s">
        <v>698</v>
      </c>
      <c r="AI1120" s="40">
        <v>3677100</v>
      </c>
      <c r="AJ1120" s="40">
        <v>0</v>
      </c>
      <c r="AK1120" s="40">
        <v>0</v>
      </c>
      <c r="AL1120" s="40">
        <v>3677100</v>
      </c>
      <c r="AM1120" s="40">
        <v>0</v>
      </c>
      <c r="AN1120" s="40">
        <v>3677100</v>
      </c>
      <c r="AO1120" s="39" t="s">
        <v>1468</v>
      </c>
      <c r="AP1120" s="39" t="s">
        <v>554</v>
      </c>
      <c r="AQ1120" s="39" t="s">
        <v>1467</v>
      </c>
      <c r="AR1120" s="39" t="s">
        <v>554</v>
      </c>
      <c r="AS1120" s="38">
        <v>45944</v>
      </c>
    </row>
    <row r="1121" spans="1:45" x14ac:dyDescent="0.2">
      <c r="A1121" s="39" t="s">
        <v>582</v>
      </c>
      <c r="B1121" s="38">
        <v>45658</v>
      </c>
      <c r="C1121" s="38">
        <v>45961</v>
      </c>
      <c r="D1121" s="39" t="s">
        <v>581</v>
      </c>
      <c r="E1121" s="38">
        <v>45944</v>
      </c>
      <c r="F1121" s="39" t="s">
        <v>580</v>
      </c>
      <c r="G1121" s="39" t="s">
        <v>579</v>
      </c>
      <c r="H1121" s="39" t="s">
        <v>1466</v>
      </c>
      <c r="I1121" s="38">
        <v>45940</v>
      </c>
      <c r="J1121" s="38">
        <v>46022</v>
      </c>
      <c r="K1121" s="39" t="s">
        <v>1452</v>
      </c>
      <c r="L1121" s="39" t="s">
        <v>576</v>
      </c>
      <c r="M1121" s="39" t="s">
        <v>575</v>
      </c>
      <c r="N1121" s="39" t="s">
        <v>1465</v>
      </c>
      <c r="O1121" s="39" t="s">
        <v>1464</v>
      </c>
      <c r="P1121" s="39" t="s">
        <v>1463</v>
      </c>
      <c r="Q1121" s="39" t="s">
        <v>1462</v>
      </c>
      <c r="R1121" s="39" t="s">
        <v>494</v>
      </c>
      <c r="S1121" s="39" t="s">
        <v>571</v>
      </c>
      <c r="T1121" s="39" t="s">
        <v>570</v>
      </c>
      <c r="U1121" s="39" t="s">
        <v>1461</v>
      </c>
      <c r="V1121" s="39" t="s">
        <v>1460</v>
      </c>
      <c r="W1121" s="39" t="s">
        <v>1459</v>
      </c>
      <c r="X1121" s="39" t="s">
        <v>590</v>
      </c>
      <c r="Y1121" s="39" t="s">
        <v>596</v>
      </c>
      <c r="Z1121" s="39" t="s">
        <v>692</v>
      </c>
      <c r="AA1121" s="39" t="s">
        <v>1458</v>
      </c>
      <c r="AB1121" s="39" t="s">
        <v>702</v>
      </c>
      <c r="AC1121" s="39" t="s">
        <v>1457</v>
      </c>
      <c r="AD1121" s="39" t="s">
        <v>1456</v>
      </c>
      <c r="AE1121" s="39" t="s">
        <v>559</v>
      </c>
      <c r="AF1121" s="39" t="s">
        <v>525</v>
      </c>
      <c r="AG1121" s="39" t="s">
        <v>699</v>
      </c>
      <c r="AH1121" s="39" t="s">
        <v>698</v>
      </c>
      <c r="AI1121" s="40">
        <v>16800000</v>
      </c>
      <c r="AJ1121" s="40">
        <v>0</v>
      </c>
      <c r="AK1121" s="40">
        <v>0</v>
      </c>
      <c r="AL1121" s="40">
        <v>16800000</v>
      </c>
      <c r="AM1121" s="40">
        <v>0</v>
      </c>
      <c r="AN1121" s="40">
        <v>16800000</v>
      </c>
      <c r="AO1121" s="39" t="s">
        <v>1455</v>
      </c>
      <c r="AP1121" s="39" t="s">
        <v>554</v>
      </c>
      <c r="AQ1121" s="39" t="s">
        <v>1454</v>
      </c>
      <c r="AR1121" s="39" t="s">
        <v>554</v>
      </c>
      <c r="AS1121" s="38">
        <v>45944</v>
      </c>
    </row>
    <row r="1122" spans="1:45" x14ac:dyDescent="0.2">
      <c r="A1122" s="39" t="s">
        <v>582</v>
      </c>
      <c r="B1122" s="38">
        <v>45658</v>
      </c>
      <c r="C1122" s="38">
        <v>45961</v>
      </c>
      <c r="D1122" s="39" t="s">
        <v>581</v>
      </c>
      <c r="E1122" s="38">
        <v>45944</v>
      </c>
      <c r="F1122" s="39" t="s">
        <v>580</v>
      </c>
      <c r="G1122" s="39" t="s">
        <v>579</v>
      </c>
      <c r="H1122" s="39" t="s">
        <v>1453</v>
      </c>
      <c r="I1122" s="38">
        <v>45940</v>
      </c>
      <c r="J1122" s="38">
        <v>46022</v>
      </c>
      <c r="K1122" s="39" t="s">
        <v>1452</v>
      </c>
      <c r="L1122" s="39" t="s">
        <v>576</v>
      </c>
      <c r="M1122" s="39" t="s">
        <v>575</v>
      </c>
      <c r="N1122" s="39" t="s">
        <v>1255</v>
      </c>
      <c r="O1122" s="39" t="s">
        <v>1451</v>
      </c>
      <c r="P1122" s="39" t="s">
        <v>1450</v>
      </c>
      <c r="Q1122" s="39" t="s">
        <v>720</v>
      </c>
      <c r="R1122" s="39" t="s">
        <v>512</v>
      </c>
      <c r="S1122" s="39" t="s">
        <v>571</v>
      </c>
      <c r="T1122" s="39" t="s">
        <v>570</v>
      </c>
      <c r="U1122" s="39" t="s">
        <v>707</v>
      </c>
      <c r="V1122" s="39" t="s">
        <v>706</v>
      </c>
      <c r="W1122" s="39" t="s">
        <v>719</v>
      </c>
      <c r="X1122" s="39" t="s">
        <v>704</v>
      </c>
      <c r="Y1122" s="39" t="s">
        <v>596</v>
      </c>
      <c r="Z1122" s="39" t="s">
        <v>692</v>
      </c>
      <c r="AA1122" s="39" t="s">
        <v>1449</v>
      </c>
      <c r="AB1122" s="39" t="s">
        <v>702</v>
      </c>
      <c r="AC1122" s="39" t="s">
        <v>1448</v>
      </c>
      <c r="AD1122" s="39" t="s">
        <v>1447</v>
      </c>
      <c r="AE1122" s="39" t="s">
        <v>559</v>
      </c>
      <c r="AF1122" s="39" t="s">
        <v>525</v>
      </c>
      <c r="AG1122" s="39" t="s">
        <v>699</v>
      </c>
      <c r="AH1122" s="39" t="s">
        <v>698</v>
      </c>
      <c r="AI1122" s="40">
        <v>8460186</v>
      </c>
      <c r="AJ1122" s="40">
        <v>0</v>
      </c>
      <c r="AK1122" s="40">
        <v>0</v>
      </c>
      <c r="AL1122" s="40">
        <v>8460186</v>
      </c>
      <c r="AM1122" s="40">
        <v>0</v>
      </c>
      <c r="AN1122" s="40">
        <v>8460186</v>
      </c>
      <c r="AO1122" s="39" t="s">
        <v>1446</v>
      </c>
      <c r="AP1122" s="39" t="s">
        <v>554</v>
      </c>
      <c r="AQ1122" s="39" t="s">
        <v>1445</v>
      </c>
      <c r="AR1122" s="39" t="s">
        <v>554</v>
      </c>
      <c r="AS1122" s="38">
        <v>45944</v>
      </c>
    </row>
    <row r="1123" spans="1:45" x14ac:dyDescent="0.2">
      <c r="A1123" s="39" t="s">
        <v>582</v>
      </c>
      <c r="B1123" s="38">
        <v>45658</v>
      </c>
      <c r="C1123" s="38">
        <v>45961</v>
      </c>
      <c r="D1123" s="39" t="s">
        <v>581</v>
      </c>
      <c r="E1123" s="38">
        <v>45945</v>
      </c>
      <c r="F1123" s="39" t="s">
        <v>671</v>
      </c>
      <c r="G1123" s="39" t="s">
        <v>1030</v>
      </c>
      <c r="H1123" s="39" t="s">
        <v>1444</v>
      </c>
      <c r="I1123" s="38">
        <v>45945</v>
      </c>
      <c r="J1123" s="38">
        <v>46022</v>
      </c>
      <c r="K1123" s="39" t="s">
        <v>1435</v>
      </c>
      <c r="L1123" s="39" t="s">
        <v>1317</v>
      </c>
      <c r="M1123" s="39" t="s">
        <v>1316</v>
      </c>
      <c r="N1123" s="39" t="s">
        <v>1443</v>
      </c>
      <c r="O1123" s="39" t="s">
        <v>1442</v>
      </c>
      <c r="P1123" s="39" t="s">
        <v>1441</v>
      </c>
      <c r="Q1123" s="39" t="s">
        <v>107</v>
      </c>
      <c r="R1123" s="39" t="s">
        <v>108</v>
      </c>
      <c r="S1123" s="39" t="s">
        <v>571</v>
      </c>
      <c r="T1123" s="39" t="s">
        <v>570</v>
      </c>
      <c r="U1123" s="39" t="s">
        <v>569</v>
      </c>
      <c r="V1123" s="39" t="s">
        <v>568</v>
      </c>
      <c r="W1123" s="39" t="s">
        <v>567</v>
      </c>
      <c r="X1123" s="39" t="s">
        <v>566</v>
      </c>
      <c r="Y1123" s="39" t="s">
        <v>1024</v>
      </c>
      <c r="Z1123" s="39" t="s">
        <v>1023</v>
      </c>
      <c r="AA1123" s="39" t="s">
        <v>1125</v>
      </c>
      <c r="AB1123" s="39" t="s">
        <v>562</v>
      </c>
      <c r="AC1123" s="39" t="s">
        <v>1044</v>
      </c>
      <c r="AD1123" s="39" t="s">
        <v>1124</v>
      </c>
      <c r="AE1123" s="39" t="s">
        <v>559</v>
      </c>
      <c r="AF1123" s="39" t="s">
        <v>525</v>
      </c>
      <c r="AG1123" s="39" t="s">
        <v>1019</v>
      </c>
      <c r="AH1123" s="39" t="s">
        <v>1018</v>
      </c>
      <c r="AI1123" s="40">
        <v>13523250</v>
      </c>
      <c r="AJ1123" s="40">
        <v>0</v>
      </c>
      <c r="AK1123" s="40">
        <v>0</v>
      </c>
      <c r="AL1123" s="40">
        <v>13523250</v>
      </c>
      <c r="AM1123" s="40">
        <v>13523250</v>
      </c>
      <c r="AN1123" s="40">
        <v>0</v>
      </c>
      <c r="AO1123" s="39" t="s">
        <v>1440</v>
      </c>
      <c r="AP1123" s="39" t="s">
        <v>554</v>
      </c>
      <c r="AQ1123" s="39" t="s">
        <v>1439</v>
      </c>
      <c r="AR1123" s="39" t="s">
        <v>554</v>
      </c>
      <c r="AS1123" s="38">
        <v>45945</v>
      </c>
    </row>
    <row r="1124" spans="1:45" x14ac:dyDescent="0.2">
      <c r="A1124" s="39" t="s">
        <v>582</v>
      </c>
      <c r="B1124" s="38">
        <v>45658</v>
      </c>
      <c r="C1124" s="38">
        <v>45961</v>
      </c>
      <c r="D1124" s="39" t="s">
        <v>581</v>
      </c>
      <c r="E1124" s="38">
        <v>45946</v>
      </c>
      <c r="F1124" s="39" t="s">
        <v>1438</v>
      </c>
      <c r="G1124" s="39" t="s">
        <v>1437</v>
      </c>
      <c r="H1124" s="39" t="s">
        <v>1436</v>
      </c>
      <c r="I1124" s="38">
        <v>45945</v>
      </c>
      <c r="J1124" s="38">
        <v>46022</v>
      </c>
      <c r="K1124" s="39" t="s">
        <v>1435</v>
      </c>
      <c r="L1124" s="39" t="s">
        <v>576</v>
      </c>
      <c r="M1124" s="39" t="s">
        <v>575</v>
      </c>
      <c r="N1124" s="39" t="s">
        <v>1434</v>
      </c>
      <c r="O1124" s="39" t="s">
        <v>1433</v>
      </c>
      <c r="P1124" s="39" t="s">
        <v>1432</v>
      </c>
      <c r="Q1124" s="39" t="s">
        <v>1431</v>
      </c>
      <c r="R1124" s="39" t="s">
        <v>494</v>
      </c>
      <c r="S1124" s="39" t="s">
        <v>571</v>
      </c>
      <c r="T1124" s="39" t="s">
        <v>570</v>
      </c>
      <c r="U1124" s="39" t="s">
        <v>1007</v>
      </c>
      <c r="V1124" s="39" t="s">
        <v>1006</v>
      </c>
      <c r="W1124" s="39" t="s">
        <v>1430</v>
      </c>
      <c r="X1124" s="39" t="s">
        <v>590</v>
      </c>
      <c r="Y1124" s="39" t="s">
        <v>589</v>
      </c>
      <c r="Z1124" s="39" t="s">
        <v>588</v>
      </c>
      <c r="AA1124" s="39" t="s">
        <v>1429</v>
      </c>
      <c r="AB1124" s="39" t="s">
        <v>562</v>
      </c>
      <c r="AC1124" s="39" t="s">
        <v>1428</v>
      </c>
      <c r="AD1124" s="39" t="s">
        <v>1427</v>
      </c>
      <c r="AE1124" s="39" t="s">
        <v>559</v>
      </c>
      <c r="AF1124" s="39" t="s">
        <v>525</v>
      </c>
      <c r="AG1124" s="39" t="s">
        <v>699</v>
      </c>
      <c r="AH1124" s="39" t="s">
        <v>698</v>
      </c>
      <c r="AI1124" s="40">
        <v>114067938</v>
      </c>
      <c r="AJ1124" s="40">
        <v>0</v>
      </c>
      <c r="AK1124" s="40">
        <v>0</v>
      </c>
      <c r="AL1124" s="40">
        <v>114067938</v>
      </c>
      <c r="AM1124" s="40">
        <v>0</v>
      </c>
      <c r="AN1124" s="40">
        <v>114067938</v>
      </c>
      <c r="AO1124" s="39" t="s">
        <v>1426</v>
      </c>
      <c r="AP1124" s="39" t="s">
        <v>554</v>
      </c>
      <c r="AQ1124" s="39" t="s">
        <v>1425</v>
      </c>
      <c r="AR1124" s="39" t="s">
        <v>554</v>
      </c>
      <c r="AS1124" s="38">
        <v>45946</v>
      </c>
    </row>
    <row r="1125" spans="1:45" x14ac:dyDescent="0.2">
      <c r="A1125" s="39" t="s">
        <v>582</v>
      </c>
      <c r="B1125" s="38">
        <v>45658</v>
      </c>
      <c r="C1125" s="38">
        <v>45961</v>
      </c>
      <c r="D1125" s="39" t="s">
        <v>581</v>
      </c>
      <c r="E1125" s="38">
        <v>45946</v>
      </c>
      <c r="F1125" s="39" t="s">
        <v>613</v>
      </c>
      <c r="G1125" s="39" t="s">
        <v>1306</v>
      </c>
      <c r="H1125" s="39" t="s">
        <v>1424</v>
      </c>
      <c r="I1125" s="38">
        <v>45946</v>
      </c>
      <c r="J1125" s="38">
        <v>46022</v>
      </c>
      <c r="K1125" s="39" t="s">
        <v>1414</v>
      </c>
      <c r="L1125" s="39" t="s">
        <v>576</v>
      </c>
      <c r="M1125" s="39" t="s">
        <v>575</v>
      </c>
      <c r="N1125" s="39" t="s">
        <v>1423</v>
      </c>
      <c r="O1125" s="39" t="s">
        <v>1422</v>
      </c>
      <c r="P1125" s="39" t="s">
        <v>1421</v>
      </c>
      <c r="Q1125" s="39" t="s">
        <v>429</v>
      </c>
      <c r="R1125" s="39" t="s">
        <v>430</v>
      </c>
      <c r="S1125" s="39" t="s">
        <v>571</v>
      </c>
      <c r="T1125" s="39" t="s">
        <v>570</v>
      </c>
      <c r="U1125" s="39" t="s">
        <v>569</v>
      </c>
      <c r="V1125" s="39" t="s">
        <v>568</v>
      </c>
      <c r="W1125" s="39" t="s">
        <v>567</v>
      </c>
      <c r="X1125" s="39" t="s">
        <v>566</v>
      </c>
      <c r="Y1125" s="39" t="s">
        <v>1301</v>
      </c>
      <c r="Z1125" s="39" t="s">
        <v>1300</v>
      </c>
      <c r="AA1125" s="39" t="s">
        <v>1420</v>
      </c>
      <c r="AB1125" s="39" t="s">
        <v>562</v>
      </c>
      <c r="AC1125" s="39" t="s">
        <v>1419</v>
      </c>
      <c r="AD1125" s="39" t="s">
        <v>1418</v>
      </c>
      <c r="AE1125" s="39" t="s">
        <v>559</v>
      </c>
      <c r="AF1125" s="39" t="s">
        <v>525</v>
      </c>
      <c r="AG1125" s="39" t="s">
        <v>559</v>
      </c>
      <c r="AH1125" s="39" t="s">
        <v>525</v>
      </c>
      <c r="AI1125" s="40">
        <v>4108910</v>
      </c>
      <c r="AJ1125" s="40">
        <v>0</v>
      </c>
      <c r="AK1125" s="40">
        <v>0</v>
      </c>
      <c r="AL1125" s="40">
        <v>4108910</v>
      </c>
      <c r="AM1125" s="40">
        <v>4108910</v>
      </c>
      <c r="AN1125" s="40">
        <v>0</v>
      </c>
      <c r="AO1125" s="39" t="s">
        <v>1417</v>
      </c>
      <c r="AP1125" s="39" t="s">
        <v>554</v>
      </c>
      <c r="AQ1125" s="39" t="s">
        <v>1416</v>
      </c>
      <c r="AR1125" s="39" t="s">
        <v>554</v>
      </c>
      <c r="AS1125" s="38">
        <v>45946</v>
      </c>
    </row>
    <row r="1126" spans="1:45" x14ac:dyDescent="0.2">
      <c r="A1126" s="39" t="s">
        <v>582</v>
      </c>
      <c r="B1126" s="38">
        <v>45658</v>
      </c>
      <c r="C1126" s="38">
        <v>45961</v>
      </c>
      <c r="D1126" s="39" t="s">
        <v>581</v>
      </c>
      <c r="E1126" s="38">
        <v>45946</v>
      </c>
      <c r="F1126" s="39" t="s">
        <v>613</v>
      </c>
      <c r="G1126" s="39" t="s">
        <v>1306</v>
      </c>
      <c r="H1126" s="39" t="s">
        <v>1415</v>
      </c>
      <c r="I1126" s="38">
        <v>45946</v>
      </c>
      <c r="J1126" s="38">
        <v>46022</v>
      </c>
      <c r="K1126" s="39" t="s">
        <v>1414</v>
      </c>
      <c r="L1126" s="39" t="s">
        <v>576</v>
      </c>
      <c r="M1126" s="39" t="s">
        <v>575</v>
      </c>
      <c r="N1126" s="39" t="s">
        <v>1413</v>
      </c>
      <c r="O1126" s="39" t="s">
        <v>1412</v>
      </c>
      <c r="P1126" s="39" t="s">
        <v>1411</v>
      </c>
      <c r="Q1126" s="39" t="s">
        <v>431</v>
      </c>
      <c r="R1126" s="39" t="s">
        <v>432</v>
      </c>
      <c r="S1126" s="39" t="s">
        <v>571</v>
      </c>
      <c r="T1126" s="39" t="s">
        <v>570</v>
      </c>
      <c r="U1126" s="39" t="s">
        <v>569</v>
      </c>
      <c r="V1126" s="39" t="s">
        <v>568</v>
      </c>
      <c r="W1126" s="39" t="s">
        <v>567</v>
      </c>
      <c r="X1126" s="39" t="s">
        <v>566</v>
      </c>
      <c r="Y1126" s="39" t="s">
        <v>1301</v>
      </c>
      <c r="Z1126" s="39" t="s">
        <v>1300</v>
      </c>
      <c r="AA1126" s="39" t="s">
        <v>1410</v>
      </c>
      <c r="AB1126" s="39" t="s">
        <v>562</v>
      </c>
      <c r="AC1126" s="39" t="s">
        <v>1409</v>
      </c>
      <c r="AD1126" s="39" t="s">
        <v>1408</v>
      </c>
      <c r="AE1126" s="39" t="s">
        <v>559</v>
      </c>
      <c r="AF1126" s="39" t="s">
        <v>525</v>
      </c>
      <c r="AG1126" s="39" t="s">
        <v>559</v>
      </c>
      <c r="AH1126" s="39" t="s">
        <v>525</v>
      </c>
      <c r="AI1126" s="40">
        <v>206980</v>
      </c>
      <c r="AJ1126" s="40">
        <v>0</v>
      </c>
      <c r="AK1126" s="40">
        <v>0</v>
      </c>
      <c r="AL1126" s="40">
        <v>206980</v>
      </c>
      <c r="AM1126" s="40">
        <v>206980</v>
      </c>
      <c r="AN1126" s="40">
        <v>0</v>
      </c>
      <c r="AO1126" s="39" t="s">
        <v>1407</v>
      </c>
      <c r="AP1126" s="39" t="s">
        <v>554</v>
      </c>
      <c r="AQ1126" s="39" t="s">
        <v>1406</v>
      </c>
      <c r="AR1126" s="39" t="s">
        <v>554</v>
      </c>
      <c r="AS1126" s="38">
        <v>45946</v>
      </c>
    </row>
    <row r="1127" spans="1:45" x14ac:dyDescent="0.2">
      <c r="A1127" s="39" t="s">
        <v>582</v>
      </c>
      <c r="B1127" s="38">
        <v>45658</v>
      </c>
      <c r="C1127" s="38">
        <v>45961</v>
      </c>
      <c r="D1127" s="39" t="s">
        <v>581</v>
      </c>
      <c r="E1127" s="38">
        <v>45947</v>
      </c>
      <c r="F1127" s="39" t="s">
        <v>580</v>
      </c>
      <c r="G1127" s="39" t="s">
        <v>579</v>
      </c>
      <c r="H1127" s="39" t="s">
        <v>1405</v>
      </c>
      <c r="I1127" s="38">
        <v>45947</v>
      </c>
      <c r="J1127" s="38">
        <v>46022</v>
      </c>
      <c r="K1127" s="39" t="s">
        <v>1364</v>
      </c>
      <c r="L1127" s="39" t="s">
        <v>576</v>
      </c>
      <c r="M1127" s="39" t="s">
        <v>575</v>
      </c>
      <c r="N1127" s="39" t="s">
        <v>1199</v>
      </c>
      <c r="O1127" s="39" t="s">
        <v>1027</v>
      </c>
      <c r="P1127" s="39" t="s">
        <v>1404</v>
      </c>
      <c r="Q1127" s="39" t="s">
        <v>720</v>
      </c>
      <c r="R1127" s="39" t="s">
        <v>512</v>
      </c>
      <c r="S1127" s="39" t="s">
        <v>571</v>
      </c>
      <c r="T1127" s="39" t="s">
        <v>570</v>
      </c>
      <c r="U1127" s="39" t="s">
        <v>707</v>
      </c>
      <c r="V1127" s="39" t="s">
        <v>706</v>
      </c>
      <c r="W1127" s="39" t="s">
        <v>719</v>
      </c>
      <c r="X1127" s="39" t="s">
        <v>704</v>
      </c>
      <c r="Y1127" s="39" t="s">
        <v>596</v>
      </c>
      <c r="Z1127" s="39" t="s">
        <v>692</v>
      </c>
      <c r="AA1127" s="39" t="s">
        <v>1403</v>
      </c>
      <c r="AB1127" s="39" t="s">
        <v>702</v>
      </c>
      <c r="AC1127" s="39" t="s">
        <v>1402</v>
      </c>
      <c r="AD1127" s="39" t="s">
        <v>1401</v>
      </c>
      <c r="AE1127" s="39" t="s">
        <v>559</v>
      </c>
      <c r="AF1127" s="39" t="s">
        <v>525</v>
      </c>
      <c r="AG1127" s="39" t="s">
        <v>699</v>
      </c>
      <c r="AH1127" s="39" t="s">
        <v>698</v>
      </c>
      <c r="AI1127" s="40">
        <v>20256667</v>
      </c>
      <c r="AJ1127" s="40">
        <v>0</v>
      </c>
      <c r="AK1127" s="40">
        <v>0</v>
      </c>
      <c r="AL1127" s="40">
        <v>20256667</v>
      </c>
      <c r="AM1127" s="40">
        <v>0</v>
      </c>
      <c r="AN1127" s="40">
        <v>20256667</v>
      </c>
      <c r="AO1127" s="39" t="s">
        <v>1400</v>
      </c>
      <c r="AP1127" s="39" t="s">
        <v>554</v>
      </c>
      <c r="AQ1127" s="39" t="s">
        <v>1399</v>
      </c>
      <c r="AR1127" s="39" t="s">
        <v>554</v>
      </c>
      <c r="AS1127" s="38">
        <v>45947</v>
      </c>
    </row>
    <row r="1128" spans="1:45" x14ac:dyDescent="0.2">
      <c r="A1128" s="39" t="s">
        <v>582</v>
      </c>
      <c r="B1128" s="38">
        <v>45658</v>
      </c>
      <c r="C1128" s="38">
        <v>45961</v>
      </c>
      <c r="D1128" s="39" t="s">
        <v>581</v>
      </c>
      <c r="E1128" s="38">
        <v>45947</v>
      </c>
      <c r="F1128" s="39" t="s">
        <v>580</v>
      </c>
      <c r="G1128" s="39" t="s">
        <v>579</v>
      </c>
      <c r="H1128" s="39" t="s">
        <v>1398</v>
      </c>
      <c r="I1128" s="38">
        <v>45947</v>
      </c>
      <c r="J1128" s="38">
        <v>46022</v>
      </c>
      <c r="K1128" s="39" t="s">
        <v>1364</v>
      </c>
      <c r="L1128" s="39" t="s">
        <v>576</v>
      </c>
      <c r="M1128" s="39" t="s">
        <v>575</v>
      </c>
      <c r="N1128" s="39" t="s">
        <v>1191</v>
      </c>
      <c r="O1128" s="39" t="s">
        <v>1397</v>
      </c>
      <c r="P1128" s="39" t="s">
        <v>1396</v>
      </c>
      <c r="Q1128" s="39" t="s">
        <v>708</v>
      </c>
      <c r="R1128" s="39" t="s">
        <v>512</v>
      </c>
      <c r="S1128" s="39" t="s">
        <v>571</v>
      </c>
      <c r="T1128" s="39" t="s">
        <v>570</v>
      </c>
      <c r="U1128" s="39" t="s">
        <v>707</v>
      </c>
      <c r="V1128" s="39" t="s">
        <v>706</v>
      </c>
      <c r="W1128" s="39" t="s">
        <v>705</v>
      </c>
      <c r="X1128" s="39" t="s">
        <v>704</v>
      </c>
      <c r="Y1128" s="39" t="s">
        <v>596</v>
      </c>
      <c r="Z1128" s="39" t="s">
        <v>692</v>
      </c>
      <c r="AA1128" s="39" t="s">
        <v>1395</v>
      </c>
      <c r="AB1128" s="39" t="s">
        <v>702</v>
      </c>
      <c r="AC1128" s="39" t="s">
        <v>1394</v>
      </c>
      <c r="AD1128" s="39" t="s">
        <v>1393</v>
      </c>
      <c r="AE1128" s="39" t="s">
        <v>559</v>
      </c>
      <c r="AF1128" s="39" t="s">
        <v>525</v>
      </c>
      <c r="AG1128" s="39" t="s">
        <v>699</v>
      </c>
      <c r="AH1128" s="39" t="s">
        <v>698</v>
      </c>
      <c r="AI1128" s="40">
        <v>20984333</v>
      </c>
      <c r="AJ1128" s="40">
        <v>0</v>
      </c>
      <c r="AK1128" s="40">
        <v>0</v>
      </c>
      <c r="AL1128" s="40">
        <v>20984333</v>
      </c>
      <c r="AM1128" s="40">
        <v>0</v>
      </c>
      <c r="AN1128" s="40">
        <v>20984333</v>
      </c>
      <c r="AO1128" s="39" t="s">
        <v>1392</v>
      </c>
      <c r="AP1128" s="39" t="s">
        <v>554</v>
      </c>
      <c r="AQ1128" s="39" t="s">
        <v>1391</v>
      </c>
      <c r="AR1128" s="39" t="s">
        <v>554</v>
      </c>
      <c r="AS1128" s="38">
        <v>45947</v>
      </c>
    </row>
    <row r="1129" spans="1:45" x14ac:dyDescent="0.2">
      <c r="A1129" s="39" t="s">
        <v>582</v>
      </c>
      <c r="B1129" s="38">
        <v>45658</v>
      </c>
      <c r="C1129" s="38">
        <v>45961</v>
      </c>
      <c r="D1129" s="39" t="s">
        <v>581</v>
      </c>
      <c r="E1129" s="38">
        <v>45947</v>
      </c>
      <c r="F1129" s="39" t="s">
        <v>580</v>
      </c>
      <c r="G1129" s="39" t="s">
        <v>579</v>
      </c>
      <c r="H1129" s="39" t="s">
        <v>1390</v>
      </c>
      <c r="I1129" s="38">
        <v>45947</v>
      </c>
      <c r="J1129" s="38">
        <v>46022</v>
      </c>
      <c r="K1129" s="39" t="s">
        <v>1364</v>
      </c>
      <c r="L1129" s="39" t="s">
        <v>576</v>
      </c>
      <c r="M1129" s="39" t="s">
        <v>575</v>
      </c>
      <c r="N1129" s="39" t="s">
        <v>1207</v>
      </c>
      <c r="O1129" s="39" t="s">
        <v>1389</v>
      </c>
      <c r="P1129" s="39" t="s">
        <v>1388</v>
      </c>
      <c r="Q1129" s="39" t="s">
        <v>708</v>
      </c>
      <c r="R1129" s="39" t="s">
        <v>512</v>
      </c>
      <c r="S1129" s="39" t="s">
        <v>571</v>
      </c>
      <c r="T1129" s="39" t="s">
        <v>570</v>
      </c>
      <c r="U1129" s="39" t="s">
        <v>707</v>
      </c>
      <c r="V1129" s="39" t="s">
        <v>706</v>
      </c>
      <c r="W1129" s="39" t="s">
        <v>705</v>
      </c>
      <c r="X1129" s="39" t="s">
        <v>704</v>
      </c>
      <c r="Y1129" s="39" t="s">
        <v>596</v>
      </c>
      <c r="Z1129" s="39" t="s">
        <v>692</v>
      </c>
      <c r="AA1129" s="39" t="s">
        <v>1387</v>
      </c>
      <c r="AB1129" s="39" t="s">
        <v>702</v>
      </c>
      <c r="AC1129" s="39" t="s">
        <v>1386</v>
      </c>
      <c r="AD1129" s="39" t="s">
        <v>1385</v>
      </c>
      <c r="AE1129" s="39" t="s">
        <v>559</v>
      </c>
      <c r="AF1129" s="39" t="s">
        <v>525</v>
      </c>
      <c r="AG1129" s="39" t="s">
        <v>699</v>
      </c>
      <c r="AH1129" s="39" t="s">
        <v>698</v>
      </c>
      <c r="AI1129" s="40">
        <v>8537792</v>
      </c>
      <c r="AJ1129" s="40">
        <v>0</v>
      </c>
      <c r="AK1129" s="40">
        <v>0</v>
      </c>
      <c r="AL1129" s="40">
        <v>8537792</v>
      </c>
      <c r="AM1129" s="40">
        <v>0</v>
      </c>
      <c r="AN1129" s="40">
        <v>8537792</v>
      </c>
      <c r="AO1129" s="39" t="s">
        <v>1384</v>
      </c>
      <c r="AP1129" s="39" t="s">
        <v>554</v>
      </c>
      <c r="AQ1129" s="39" t="s">
        <v>1383</v>
      </c>
      <c r="AR1129" s="39" t="s">
        <v>554</v>
      </c>
      <c r="AS1129" s="38">
        <v>45947</v>
      </c>
    </row>
    <row r="1130" spans="1:45" x14ac:dyDescent="0.2">
      <c r="A1130" s="39" t="s">
        <v>582</v>
      </c>
      <c r="B1130" s="38">
        <v>45658</v>
      </c>
      <c r="C1130" s="38">
        <v>45961</v>
      </c>
      <c r="D1130" s="39" t="s">
        <v>581</v>
      </c>
      <c r="E1130" s="38">
        <v>45947</v>
      </c>
      <c r="F1130" s="39" t="s">
        <v>613</v>
      </c>
      <c r="G1130" s="39" t="s">
        <v>1306</v>
      </c>
      <c r="H1130" s="39" t="s">
        <v>1382</v>
      </c>
      <c r="I1130" s="38">
        <v>45947</v>
      </c>
      <c r="J1130" s="38">
        <v>46022</v>
      </c>
      <c r="K1130" s="39" t="s">
        <v>1364</v>
      </c>
      <c r="L1130" s="39" t="s">
        <v>576</v>
      </c>
      <c r="M1130" s="39" t="s">
        <v>575</v>
      </c>
      <c r="N1130" s="39" t="s">
        <v>1381</v>
      </c>
      <c r="O1130" s="39" t="s">
        <v>1380</v>
      </c>
      <c r="P1130" s="39" t="s">
        <v>1379</v>
      </c>
      <c r="Q1130" s="39" t="s">
        <v>453</v>
      </c>
      <c r="R1130" s="39" t="s">
        <v>454</v>
      </c>
      <c r="S1130" s="39" t="s">
        <v>571</v>
      </c>
      <c r="T1130" s="39" t="s">
        <v>570</v>
      </c>
      <c r="U1130" s="39" t="s">
        <v>569</v>
      </c>
      <c r="V1130" s="39" t="s">
        <v>568</v>
      </c>
      <c r="W1130" s="39" t="s">
        <v>567</v>
      </c>
      <c r="X1130" s="39" t="s">
        <v>566</v>
      </c>
      <c r="Y1130" s="39" t="s">
        <v>1301</v>
      </c>
      <c r="Z1130" s="39" t="s">
        <v>1300</v>
      </c>
      <c r="AA1130" s="39" t="s">
        <v>1378</v>
      </c>
      <c r="AB1130" s="39" t="s">
        <v>562</v>
      </c>
      <c r="AC1130" s="39" t="s">
        <v>1377</v>
      </c>
      <c r="AD1130" s="39" t="s">
        <v>1376</v>
      </c>
      <c r="AE1130" s="39" t="s">
        <v>559</v>
      </c>
      <c r="AF1130" s="39" t="s">
        <v>525</v>
      </c>
      <c r="AG1130" s="39" t="s">
        <v>559</v>
      </c>
      <c r="AH1130" s="39" t="s">
        <v>525</v>
      </c>
      <c r="AI1130" s="40">
        <v>290570</v>
      </c>
      <c r="AJ1130" s="40">
        <v>0</v>
      </c>
      <c r="AK1130" s="40">
        <v>0</v>
      </c>
      <c r="AL1130" s="40">
        <v>290570</v>
      </c>
      <c r="AM1130" s="40">
        <v>290570</v>
      </c>
      <c r="AN1130" s="40">
        <v>0</v>
      </c>
      <c r="AO1130" s="39" t="s">
        <v>1375</v>
      </c>
      <c r="AP1130" s="39" t="s">
        <v>554</v>
      </c>
      <c r="AQ1130" s="39" t="s">
        <v>1374</v>
      </c>
      <c r="AR1130" s="39" t="s">
        <v>554</v>
      </c>
      <c r="AS1130" s="38">
        <v>45947</v>
      </c>
    </row>
    <row r="1131" spans="1:45" x14ac:dyDescent="0.2">
      <c r="A1131" s="39" t="s">
        <v>582</v>
      </c>
      <c r="B1131" s="38">
        <v>45658</v>
      </c>
      <c r="C1131" s="38">
        <v>45961</v>
      </c>
      <c r="D1131" s="39" t="s">
        <v>581</v>
      </c>
      <c r="E1131" s="38">
        <v>45947</v>
      </c>
      <c r="F1131" s="39" t="s">
        <v>580</v>
      </c>
      <c r="G1131" s="39" t="s">
        <v>579</v>
      </c>
      <c r="H1131" s="39" t="s">
        <v>1373</v>
      </c>
      <c r="I1131" s="38">
        <v>45947</v>
      </c>
      <c r="J1131" s="38">
        <v>46022</v>
      </c>
      <c r="K1131" s="39" t="s">
        <v>1364</v>
      </c>
      <c r="L1131" s="39" t="s">
        <v>576</v>
      </c>
      <c r="M1131" s="39" t="s">
        <v>575</v>
      </c>
      <c r="N1131" s="39" t="s">
        <v>1182</v>
      </c>
      <c r="O1131" s="39" t="s">
        <v>1372</v>
      </c>
      <c r="P1131" s="39" t="s">
        <v>1371</v>
      </c>
      <c r="Q1131" s="39" t="s">
        <v>720</v>
      </c>
      <c r="R1131" s="39" t="s">
        <v>512</v>
      </c>
      <c r="S1131" s="39" t="s">
        <v>571</v>
      </c>
      <c r="T1131" s="39" t="s">
        <v>570</v>
      </c>
      <c r="U1131" s="39" t="s">
        <v>707</v>
      </c>
      <c r="V1131" s="39" t="s">
        <v>706</v>
      </c>
      <c r="W1131" s="39" t="s">
        <v>719</v>
      </c>
      <c r="X1131" s="39" t="s">
        <v>704</v>
      </c>
      <c r="Y1131" s="39" t="s">
        <v>596</v>
      </c>
      <c r="Z1131" s="39" t="s">
        <v>692</v>
      </c>
      <c r="AA1131" s="39" t="s">
        <v>1370</v>
      </c>
      <c r="AB1131" s="39" t="s">
        <v>702</v>
      </c>
      <c r="AC1131" s="39" t="s">
        <v>1369</v>
      </c>
      <c r="AD1131" s="39" t="s">
        <v>1368</v>
      </c>
      <c r="AE1131" s="39" t="s">
        <v>559</v>
      </c>
      <c r="AF1131" s="39" t="s">
        <v>525</v>
      </c>
      <c r="AG1131" s="39" t="s">
        <v>699</v>
      </c>
      <c r="AH1131" s="39" t="s">
        <v>698</v>
      </c>
      <c r="AI1131" s="40">
        <v>15733333</v>
      </c>
      <c r="AJ1131" s="40">
        <v>0</v>
      </c>
      <c r="AK1131" s="40">
        <v>0</v>
      </c>
      <c r="AL1131" s="40">
        <v>15733333</v>
      </c>
      <c r="AM1131" s="40">
        <v>0</v>
      </c>
      <c r="AN1131" s="40">
        <v>15733333</v>
      </c>
      <c r="AO1131" s="39" t="s">
        <v>1367</v>
      </c>
      <c r="AP1131" s="39" t="s">
        <v>554</v>
      </c>
      <c r="AQ1131" s="39" t="s">
        <v>1366</v>
      </c>
      <c r="AR1131" s="39" t="s">
        <v>554</v>
      </c>
      <c r="AS1131" s="38">
        <v>45947</v>
      </c>
    </row>
    <row r="1132" spans="1:45" x14ac:dyDescent="0.2">
      <c r="A1132" s="39" t="s">
        <v>582</v>
      </c>
      <c r="B1132" s="38">
        <v>45658</v>
      </c>
      <c r="C1132" s="38">
        <v>45961</v>
      </c>
      <c r="D1132" s="39" t="s">
        <v>581</v>
      </c>
      <c r="E1132" s="38">
        <v>45947</v>
      </c>
      <c r="F1132" s="39" t="s">
        <v>580</v>
      </c>
      <c r="G1132" s="39" t="s">
        <v>579</v>
      </c>
      <c r="H1132" s="39" t="s">
        <v>1365</v>
      </c>
      <c r="I1132" s="38">
        <v>45947</v>
      </c>
      <c r="J1132" s="38">
        <v>46022</v>
      </c>
      <c r="K1132" s="39" t="s">
        <v>1364</v>
      </c>
      <c r="L1132" s="39" t="s">
        <v>576</v>
      </c>
      <c r="M1132" s="39" t="s">
        <v>575</v>
      </c>
      <c r="N1132" s="39" t="s">
        <v>1188</v>
      </c>
      <c r="O1132" s="39" t="s">
        <v>1363</v>
      </c>
      <c r="P1132" s="39" t="s">
        <v>1362</v>
      </c>
      <c r="Q1132" s="39" t="s">
        <v>708</v>
      </c>
      <c r="R1132" s="39" t="s">
        <v>512</v>
      </c>
      <c r="S1132" s="39" t="s">
        <v>571</v>
      </c>
      <c r="T1132" s="39" t="s">
        <v>570</v>
      </c>
      <c r="U1132" s="39" t="s">
        <v>707</v>
      </c>
      <c r="V1132" s="39" t="s">
        <v>706</v>
      </c>
      <c r="W1132" s="39" t="s">
        <v>705</v>
      </c>
      <c r="X1132" s="39" t="s">
        <v>704</v>
      </c>
      <c r="Y1132" s="39" t="s">
        <v>596</v>
      </c>
      <c r="Z1132" s="39" t="s">
        <v>692</v>
      </c>
      <c r="AA1132" s="39" t="s">
        <v>1361</v>
      </c>
      <c r="AB1132" s="39" t="s">
        <v>702</v>
      </c>
      <c r="AC1132" s="39" t="s">
        <v>1360</v>
      </c>
      <c r="AD1132" s="39" t="s">
        <v>1359</v>
      </c>
      <c r="AE1132" s="39" t="s">
        <v>559</v>
      </c>
      <c r="AF1132" s="39" t="s">
        <v>525</v>
      </c>
      <c r="AG1132" s="39" t="s">
        <v>699</v>
      </c>
      <c r="AH1132" s="39" t="s">
        <v>698</v>
      </c>
      <c r="AI1132" s="40">
        <v>20984333</v>
      </c>
      <c r="AJ1132" s="40">
        <v>0</v>
      </c>
      <c r="AK1132" s="40">
        <v>0</v>
      </c>
      <c r="AL1132" s="40">
        <v>20984333</v>
      </c>
      <c r="AM1132" s="40">
        <v>0</v>
      </c>
      <c r="AN1132" s="40">
        <v>20984333</v>
      </c>
      <c r="AO1132" s="39" t="s">
        <v>1358</v>
      </c>
      <c r="AP1132" s="39" t="s">
        <v>554</v>
      </c>
      <c r="AQ1132" s="39" t="s">
        <v>1357</v>
      </c>
      <c r="AR1132" s="39" t="s">
        <v>554</v>
      </c>
      <c r="AS1132" s="38">
        <v>45947</v>
      </c>
    </row>
    <row r="1133" spans="1:45" x14ac:dyDescent="0.2">
      <c r="A1133" s="39" t="s">
        <v>582</v>
      </c>
      <c r="B1133" s="38">
        <v>45658</v>
      </c>
      <c r="C1133" s="38">
        <v>45961</v>
      </c>
      <c r="D1133" s="39" t="s">
        <v>581</v>
      </c>
      <c r="E1133" s="38">
        <v>45950</v>
      </c>
      <c r="F1133" s="39" t="s">
        <v>580</v>
      </c>
      <c r="G1133" s="39" t="s">
        <v>579</v>
      </c>
      <c r="H1133" s="39" t="s">
        <v>1356</v>
      </c>
      <c r="I1133" s="38">
        <v>45950</v>
      </c>
      <c r="J1133" s="38">
        <v>46022</v>
      </c>
      <c r="K1133" s="39" t="s">
        <v>1293</v>
      </c>
      <c r="L1133" s="39" t="s">
        <v>576</v>
      </c>
      <c r="M1133" s="39" t="s">
        <v>575</v>
      </c>
      <c r="N1133" s="39" t="s">
        <v>1215</v>
      </c>
      <c r="O1133" s="39" t="s">
        <v>1355</v>
      </c>
      <c r="P1133" s="39" t="s">
        <v>1354</v>
      </c>
      <c r="Q1133" s="39" t="s">
        <v>720</v>
      </c>
      <c r="R1133" s="39" t="s">
        <v>512</v>
      </c>
      <c r="S1133" s="39" t="s">
        <v>571</v>
      </c>
      <c r="T1133" s="39" t="s">
        <v>570</v>
      </c>
      <c r="U1133" s="39" t="s">
        <v>707</v>
      </c>
      <c r="V1133" s="39" t="s">
        <v>706</v>
      </c>
      <c r="W1133" s="39" t="s">
        <v>719</v>
      </c>
      <c r="X1133" s="39" t="s">
        <v>704</v>
      </c>
      <c r="Y1133" s="39" t="s">
        <v>596</v>
      </c>
      <c r="Z1133" s="39" t="s">
        <v>692</v>
      </c>
      <c r="AA1133" s="39" t="s">
        <v>1353</v>
      </c>
      <c r="AB1133" s="39" t="s">
        <v>702</v>
      </c>
      <c r="AC1133" s="39" t="s">
        <v>1352</v>
      </c>
      <c r="AD1133" s="39" t="s">
        <v>1351</v>
      </c>
      <c r="AE1133" s="39" t="s">
        <v>559</v>
      </c>
      <c r="AF1133" s="39" t="s">
        <v>525</v>
      </c>
      <c r="AG1133" s="39" t="s">
        <v>699</v>
      </c>
      <c r="AH1133" s="39" t="s">
        <v>698</v>
      </c>
      <c r="AI1133" s="40">
        <v>36511793</v>
      </c>
      <c r="AJ1133" s="40">
        <v>0</v>
      </c>
      <c r="AK1133" s="40">
        <v>0</v>
      </c>
      <c r="AL1133" s="40">
        <v>36511793</v>
      </c>
      <c r="AM1133" s="40">
        <v>0</v>
      </c>
      <c r="AN1133" s="40">
        <v>36511793</v>
      </c>
      <c r="AO1133" s="39" t="s">
        <v>1350</v>
      </c>
      <c r="AP1133" s="39" t="s">
        <v>554</v>
      </c>
      <c r="AQ1133" s="39" t="s">
        <v>1349</v>
      </c>
      <c r="AR1133" s="39" t="s">
        <v>554</v>
      </c>
      <c r="AS1133" s="38">
        <v>45950</v>
      </c>
    </row>
    <row r="1134" spans="1:45" x14ac:dyDescent="0.2">
      <c r="A1134" s="39" t="s">
        <v>582</v>
      </c>
      <c r="B1134" s="38">
        <v>45658</v>
      </c>
      <c r="C1134" s="38">
        <v>45961</v>
      </c>
      <c r="D1134" s="39" t="s">
        <v>581</v>
      </c>
      <c r="E1134" s="38">
        <v>45950</v>
      </c>
      <c r="F1134" s="39" t="s">
        <v>580</v>
      </c>
      <c r="G1134" s="39" t="s">
        <v>579</v>
      </c>
      <c r="H1134" s="39" t="s">
        <v>1348</v>
      </c>
      <c r="I1134" s="38">
        <v>45950</v>
      </c>
      <c r="J1134" s="38">
        <v>46022</v>
      </c>
      <c r="K1134" s="39" t="s">
        <v>1293</v>
      </c>
      <c r="L1134" s="39" t="s">
        <v>576</v>
      </c>
      <c r="M1134" s="39" t="s">
        <v>575</v>
      </c>
      <c r="N1134" s="39" t="s">
        <v>1347</v>
      </c>
      <c r="O1134" s="39" t="s">
        <v>1346</v>
      </c>
      <c r="P1134" s="39" t="s">
        <v>1345</v>
      </c>
      <c r="Q1134" s="39" t="s">
        <v>1289</v>
      </c>
      <c r="R1134" s="39" t="s">
        <v>514</v>
      </c>
      <c r="S1134" s="39" t="s">
        <v>571</v>
      </c>
      <c r="T1134" s="39" t="s">
        <v>570</v>
      </c>
      <c r="U1134" s="39" t="s">
        <v>1090</v>
      </c>
      <c r="V1134" s="39" t="s">
        <v>1089</v>
      </c>
      <c r="W1134" s="39" t="s">
        <v>1288</v>
      </c>
      <c r="X1134" s="39" t="s">
        <v>1004</v>
      </c>
      <c r="Y1134" s="39" t="s">
        <v>596</v>
      </c>
      <c r="Z1134" s="39" t="s">
        <v>692</v>
      </c>
      <c r="AA1134" s="39" t="s">
        <v>1344</v>
      </c>
      <c r="AB1134" s="39" t="s">
        <v>702</v>
      </c>
      <c r="AC1134" s="39" t="s">
        <v>1343</v>
      </c>
      <c r="AD1134" s="39" t="s">
        <v>1342</v>
      </c>
      <c r="AE1134" s="39" t="s">
        <v>559</v>
      </c>
      <c r="AF1134" s="39" t="s">
        <v>525</v>
      </c>
      <c r="AG1134" s="39" t="s">
        <v>699</v>
      </c>
      <c r="AH1134" s="39" t="s">
        <v>698</v>
      </c>
      <c r="AI1134" s="40">
        <v>5287333</v>
      </c>
      <c r="AJ1134" s="40">
        <v>0</v>
      </c>
      <c r="AK1134" s="40">
        <v>0</v>
      </c>
      <c r="AL1134" s="40">
        <v>5287333</v>
      </c>
      <c r="AM1134" s="40">
        <v>0</v>
      </c>
      <c r="AN1134" s="40">
        <v>5287333</v>
      </c>
      <c r="AO1134" s="39" t="s">
        <v>1341</v>
      </c>
      <c r="AP1134" s="39" t="s">
        <v>554</v>
      </c>
      <c r="AQ1134" s="39" t="s">
        <v>1340</v>
      </c>
      <c r="AR1134" s="39" t="s">
        <v>554</v>
      </c>
      <c r="AS1134" s="38">
        <v>45950</v>
      </c>
    </row>
    <row r="1135" spans="1:45" x14ac:dyDescent="0.2">
      <c r="A1135" s="39" t="s">
        <v>582</v>
      </c>
      <c r="B1135" s="38">
        <v>45658</v>
      </c>
      <c r="C1135" s="38">
        <v>45961</v>
      </c>
      <c r="D1135" s="39" t="s">
        <v>581</v>
      </c>
      <c r="E1135" s="38">
        <v>45950</v>
      </c>
      <c r="F1135" s="39" t="s">
        <v>580</v>
      </c>
      <c r="G1135" s="39" t="s">
        <v>579</v>
      </c>
      <c r="H1135" s="39" t="s">
        <v>1339</v>
      </c>
      <c r="I1135" s="38">
        <v>45950</v>
      </c>
      <c r="J1135" s="38">
        <v>46022</v>
      </c>
      <c r="K1135" s="39" t="s">
        <v>1293</v>
      </c>
      <c r="L1135" s="39" t="s">
        <v>576</v>
      </c>
      <c r="M1135" s="39" t="s">
        <v>575</v>
      </c>
      <c r="N1135" s="39" t="s">
        <v>1223</v>
      </c>
      <c r="O1135" s="39" t="s">
        <v>1338</v>
      </c>
      <c r="P1135" s="39" t="s">
        <v>1337</v>
      </c>
      <c r="Q1135" s="39" t="s">
        <v>708</v>
      </c>
      <c r="R1135" s="39" t="s">
        <v>512</v>
      </c>
      <c r="S1135" s="39" t="s">
        <v>571</v>
      </c>
      <c r="T1135" s="39" t="s">
        <v>570</v>
      </c>
      <c r="U1135" s="39" t="s">
        <v>707</v>
      </c>
      <c r="V1135" s="39" t="s">
        <v>706</v>
      </c>
      <c r="W1135" s="39" t="s">
        <v>705</v>
      </c>
      <c r="X1135" s="39" t="s">
        <v>704</v>
      </c>
      <c r="Y1135" s="39" t="s">
        <v>596</v>
      </c>
      <c r="Z1135" s="39" t="s">
        <v>692</v>
      </c>
      <c r="AA1135" s="39" t="s">
        <v>1336</v>
      </c>
      <c r="AB1135" s="39" t="s">
        <v>702</v>
      </c>
      <c r="AC1135" s="39" t="s">
        <v>1335</v>
      </c>
      <c r="AD1135" s="39" t="s">
        <v>1334</v>
      </c>
      <c r="AE1135" s="39" t="s">
        <v>559</v>
      </c>
      <c r="AF1135" s="39" t="s">
        <v>525</v>
      </c>
      <c r="AG1135" s="39" t="s">
        <v>699</v>
      </c>
      <c r="AH1135" s="39" t="s">
        <v>698</v>
      </c>
      <c r="AI1135" s="40">
        <v>16800000</v>
      </c>
      <c r="AJ1135" s="40">
        <v>0</v>
      </c>
      <c r="AK1135" s="40">
        <v>0</v>
      </c>
      <c r="AL1135" s="40">
        <v>16800000</v>
      </c>
      <c r="AM1135" s="40">
        <v>0</v>
      </c>
      <c r="AN1135" s="40">
        <v>16800000</v>
      </c>
      <c r="AO1135" s="39" t="s">
        <v>1333</v>
      </c>
      <c r="AP1135" s="39" t="s">
        <v>554</v>
      </c>
      <c r="AQ1135" s="39" t="s">
        <v>1332</v>
      </c>
      <c r="AR1135" s="39" t="s">
        <v>554</v>
      </c>
      <c r="AS1135" s="38">
        <v>45950</v>
      </c>
    </row>
    <row r="1136" spans="1:45" x14ac:dyDescent="0.2">
      <c r="A1136" s="39" t="s">
        <v>582</v>
      </c>
      <c r="B1136" s="38">
        <v>45658</v>
      </c>
      <c r="C1136" s="38">
        <v>45961</v>
      </c>
      <c r="D1136" s="39" t="s">
        <v>581</v>
      </c>
      <c r="E1136" s="38">
        <v>45950</v>
      </c>
      <c r="F1136" s="39" t="s">
        <v>580</v>
      </c>
      <c r="G1136" s="39" t="s">
        <v>579</v>
      </c>
      <c r="H1136" s="39" t="s">
        <v>1331</v>
      </c>
      <c r="I1136" s="38">
        <v>45950</v>
      </c>
      <c r="J1136" s="38">
        <v>46022</v>
      </c>
      <c r="K1136" s="39" t="s">
        <v>1293</v>
      </c>
      <c r="L1136" s="39" t="s">
        <v>576</v>
      </c>
      <c r="M1136" s="39" t="s">
        <v>575</v>
      </c>
      <c r="N1136" s="39" t="s">
        <v>1168</v>
      </c>
      <c r="O1136" s="39" t="s">
        <v>1330</v>
      </c>
      <c r="P1136" s="39" t="s">
        <v>1329</v>
      </c>
      <c r="Q1136" s="39" t="s">
        <v>720</v>
      </c>
      <c r="R1136" s="39" t="s">
        <v>512</v>
      </c>
      <c r="S1136" s="39" t="s">
        <v>571</v>
      </c>
      <c r="T1136" s="39" t="s">
        <v>570</v>
      </c>
      <c r="U1136" s="39" t="s">
        <v>707</v>
      </c>
      <c r="V1136" s="39" t="s">
        <v>706</v>
      </c>
      <c r="W1136" s="39" t="s">
        <v>719</v>
      </c>
      <c r="X1136" s="39" t="s">
        <v>704</v>
      </c>
      <c r="Y1136" s="39" t="s">
        <v>596</v>
      </c>
      <c r="Z1136" s="39" t="s">
        <v>692</v>
      </c>
      <c r="AA1136" s="39" t="s">
        <v>1328</v>
      </c>
      <c r="AB1136" s="39" t="s">
        <v>702</v>
      </c>
      <c r="AC1136" s="39" t="s">
        <v>1327</v>
      </c>
      <c r="AD1136" s="39" t="s">
        <v>1326</v>
      </c>
      <c r="AE1136" s="39" t="s">
        <v>559</v>
      </c>
      <c r="AF1136" s="39" t="s">
        <v>525</v>
      </c>
      <c r="AG1136" s="39" t="s">
        <v>699</v>
      </c>
      <c r="AH1136" s="39" t="s">
        <v>698</v>
      </c>
      <c r="AI1136" s="40">
        <v>18981000</v>
      </c>
      <c r="AJ1136" s="40">
        <v>0</v>
      </c>
      <c r="AK1136" s="40">
        <v>0</v>
      </c>
      <c r="AL1136" s="40">
        <v>18981000</v>
      </c>
      <c r="AM1136" s="40">
        <v>0</v>
      </c>
      <c r="AN1136" s="40">
        <v>18981000</v>
      </c>
      <c r="AO1136" s="39" t="s">
        <v>1325</v>
      </c>
      <c r="AP1136" s="39" t="s">
        <v>554</v>
      </c>
      <c r="AQ1136" s="39" t="s">
        <v>1324</v>
      </c>
      <c r="AR1136" s="39" t="s">
        <v>554</v>
      </c>
      <c r="AS1136" s="38">
        <v>45950</v>
      </c>
    </row>
    <row r="1137" spans="1:45" x14ac:dyDescent="0.2">
      <c r="A1137" s="39" t="s">
        <v>582</v>
      </c>
      <c r="B1137" s="38">
        <v>45658</v>
      </c>
      <c r="C1137" s="38">
        <v>45961</v>
      </c>
      <c r="D1137" s="39" t="s">
        <v>581</v>
      </c>
      <c r="E1137" s="38">
        <v>45950</v>
      </c>
      <c r="F1137" s="39" t="s">
        <v>1317</v>
      </c>
      <c r="G1137" s="39" t="s">
        <v>1316</v>
      </c>
      <c r="H1137" s="39" t="s">
        <v>1323</v>
      </c>
      <c r="I1137" s="38">
        <v>45950</v>
      </c>
      <c r="J1137" s="38">
        <v>46022</v>
      </c>
      <c r="K1137" s="39" t="s">
        <v>1293</v>
      </c>
      <c r="L1137" s="39" t="s">
        <v>1317</v>
      </c>
      <c r="M1137" s="39" t="s">
        <v>1316</v>
      </c>
      <c r="N1137" s="39" t="s">
        <v>1080</v>
      </c>
      <c r="O1137" s="39" t="s">
        <v>1322</v>
      </c>
      <c r="P1137" s="39" t="s">
        <v>1321</v>
      </c>
      <c r="Q1137" s="39" t="s">
        <v>34</v>
      </c>
      <c r="R1137" s="39" t="s">
        <v>35</v>
      </c>
      <c r="S1137" s="39" t="s">
        <v>571</v>
      </c>
      <c r="T1137" s="39" t="s">
        <v>570</v>
      </c>
      <c r="U1137" s="39" t="s">
        <v>569</v>
      </c>
      <c r="V1137" s="39" t="s">
        <v>568</v>
      </c>
      <c r="W1137" s="39" t="s">
        <v>567</v>
      </c>
      <c r="X1137" s="39" t="s">
        <v>566</v>
      </c>
      <c r="Y1137" s="39" t="s">
        <v>1313</v>
      </c>
      <c r="Z1137" s="39" t="s">
        <v>1312</v>
      </c>
      <c r="AA1137" s="39" t="s">
        <v>1046</v>
      </c>
      <c r="AB1137" s="39" t="s">
        <v>1045</v>
      </c>
      <c r="AC1137" s="39" t="s">
        <v>1044</v>
      </c>
      <c r="AD1137" s="39" t="s">
        <v>1043</v>
      </c>
      <c r="AE1137" s="39" t="s">
        <v>559</v>
      </c>
      <c r="AF1137" s="39" t="s">
        <v>525</v>
      </c>
      <c r="AG1137" s="39" t="s">
        <v>1019</v>
      </c>
      <c r="AH1137" s="39" t="s">
        <v>1018</v>
      </c>
      <c r="AI1137" s="40">
        <v>4034905652</v>
      </c>
      <c r="AJ1137" s="40">
        <v>0</v>
      </c>
      <c r="AK1137" s="40">
        <v>0</v>
      </c>
      <c r="AL1137" s="40">
        <v>4034905652</v>
      </c>
      <c r="AM1137" s="40">
        <v>3532662852</v>
      </c>
      <c r="AN1137" s="40">
        <v>502242800</v>
      </c>
      <c r="AO1137" s="39" t="s">
        <v>1320</v>
      </c>
      <c r="AP1137" s="39" t="s">
        <v>554</v>
      </c>
      <c r="AQ1137" s="39" t="s">
        <v>1319</v>
      </c>
      <c r="AR1137" s="39" t="s">
        <v>554</v>
      </c>
      <c r="AS1137" s="38">
        <v>45950</v>
      </c>
    </row>
    <row r="1138" spans="1:45" x14ac:dyDescent="0.2">
      <c r="A1138" s="39" t="s">
        <v>582</v>
      </c>
      <c r="B1138" s="38">
        <v>45658</v>
      </c>
      <c r="C1138" s="38">
        <v>45961</v>
      </c>
      <c r="D1138" s="39" t="s">
        <v>581</v>
      </c>
      <c r="E1138" s="38">
        <v>45950</v>
      </c>
      <c r="F1138" s="39" t="s">
        <v>1317</v>
      </c>
      <c r="G1138" s="39" t="s">
        <v>1316</v>
      </c>
      <c r="H1138" s="39" t="s">
        <v>1323</v>
      </c>
      <c r="I1138" s="38">
        <v>45950</v>
      </c>
      <c r="J1138" s="38">
        <v>46022</v>
      </c>
      <c r="K1138" s="39" t="s">
        <v>1293</v>
      </c>
      <c r="L1138" s="39" t="s">
        <v>1317</v>
      </c>
      <c r="M1138" s="39" t="s">
        <v>1316</v>
      </c>
      <c r="N1138" s="39" t="s">
        <v>1080</v>
      </c>
      <c r="O1138" s="39" t="s">
        <v>1322</v>
      </c>
      <c r="P1138" s="39" t="s">
        <v>1321</v>
      </c>
      <c r="Q1138" s="39" t="s">
        <v>36</v>
      </c>
      <c r="R1138" s="39" t="s">
        <v>37</v>
      </c>
      <c r="S1138" s="39" t="s">
        <v>571</v>
      </c>
      <c r="T1138" s="39" t="s">
        <v>570</v>
      </c>
      <c r="U1138" s="39" t="s">
        <v>569</v>
      </c>
      <c r="V1138" s="39" t="s">
        <v>568</v>
      </c>
      <c r="W1138" s="39" t="s">
        <v>567</v>
      </c>
      <c r="X1138" s="39" t="s">
        <v>566</v>
      </c>
      <c r="Y1138" s="39" t="s">
        <v>1313</v>
      </c>
      <c r="Z1138" s="39" t="s">
        <v>1312</v>
      </c>
      <c r="AA1138" s="39" t="s">
        <v>1046</v>
      </c>
      <c r="AB1138" s="39" t="s">
        <v>1045</v>
      </c>
      <c r="AC1138" s="39" t="s">
        <v>1044</v>
      </c>
      <c r="AD1138" s="39" t="s">
        <v>1043</v>
      </c>
      <c r="AE1138" s="39" t="s">
        <v>559</v>
      </c>
      <c r="AF1138" s="39" t="s">
        <v>525</v>
      </c>
      <c r="AG1138" s="39" t="s">
        <v>1019</v>
      </c>
      <c r="AH1138" s="39" t="s">
        <v>1018</v>
      </c>
      <c r="AI1138" s="40">
        <v>15482547</v>
      </c>
      <c r="AJ1138" s="40">
        <v>0</v>
      </c>
      <c r="AK1138" s="40">
        <v>0</v>
      </c>
      <c r="AL1138" s="40">
        <v>15482547</v>
      </c>
      <c r="AM1138" s="40">
        <v>15482547</v>
      </c>
      <c r="AN1138" s="40">
        <v>0</v>
      </c>
      <c r="AO1138" s="39" t="s">
        <v>1320</v>
      </c>
      <c r="AP1138" s="39" t="s">
        <v>629</v>
      </c>
      <c r="AQ1138" s="39" t="s">
        <v>1319</v>
      </c>
      <c r="AR1138" s="39" t="s">
        <v>629</v>
      </c>
      <c r="AS1138" s="38">
        <v>45950</v>
      </c>
    </row>
    <row r="1139" spans="1:45" x14ac:dyDescent="0.2">
      <c r="A1139" s="39" t="s">
        <v>582</v>
      </c>
      <c r="B1139" s="38">
        <v>45658</v>
      </c>
      <c r="C1139" s="38">
        <v>45961</v>
      </c>
      <c r="D1139" s="39" t="s">
        <v>581</v>
      </c>
      <c r="E1139" s="38">
        <v>45950</v>
      </c>
      <c r="F1139" s="39" t="s">
        <v>1317</v>
      </c>
      <c r="G1139" s="39" t="s">
        <v>1316</v>
      </c>
      <c r="H1139" s="39" t="s">
        <v>1323</v>
      </c>
      <c r="I1139" s="38">
        <v>45950</v>
      </c>
      <c r="J1139" s="38">
        <v>46022</v>
      </c>
      <c r="K1139" s="39" t="s">
        <v>1293</v>
      </c>
      <c r="L1139" s="39" t="s">
        <v>1317</v>
      </c>
      <c r="M1139" s="39" t="s">
        <v>1316</v>
      </c>
      <c r="N1139" s="39" t="s">
        <v>1080</v>
      </c>
      <c r="O1139" s="39" t="s">
        <v>1322</v>
      </c>
      <c r="P1139" s="39" t="s">
        <v>1321</v>
      </c>
      <c r="Q1139" s="39" t="s">
        <v>38</v>
      </c>
      <c r="R1139" s="39" t="s">
        <v>39</v>
      </c>
      <c r="S1139" s="39" t="s">
        <v>571</v>
      </c>
      <c r="T1139" s="39" t="s">
        <v>570</v>
      </c>
      <c r="U1139" s="39" t="s">
        <v>569</v>
      </c>
      <c r="V1139" s="39" t="s">
        <v>568</v>
      </c>
      <c r="W1139" s="39" t="s">
        <v>567</v>
      </c>
      <c r="X1139" s="39" t="s">
        <v>566</v>
      </c>
      <c r="Y1139" s="39" t="s">
        <v>1313</v>
      </c>
      <c r="Z1139" s="39" t="s">
        <v>1312</v>
      </c>
      <c r="AA1139" s="39" t="s">
        <v>1046</v>
      </c>
      <c r="AB1139" s="39" t="s">
        <v>1045</v>
      </c>
      <c r="AC1139" s="39" t="s">
        <v>1044</v>
      </c>
      <c r="AD1139" s="39" t="s">
        <v>1043</v>
      </c>
      <c r="AE1139" s="39" t="s">
        <v>559</v>
      </c>
      <c r="AF1139" s="39" t="s">
        <v>525</v>
      </c>
      <c r="AG1139" s="39" t="s">
        <v>1019</v>
      </c>
      <c r="AH1139" s="39" t="s">
        <v>1018</v>
      </c>
      <c r="AI1139" s="40">
        <v>204819181</v>
      </c>
      <c r="AJ1139" s="40">
        <v>0</v>
      </c>
      <c r="AK1139" s="40">
        <v>0</v>
      </c>
      <c r="AL1139" s="40">
        <v>204819181</v>
      </c>
      <c r="AM1139" s="40">
        <v>204819181</v>
      </c>
      <c r="AN1139" s="40">
        <v>0</v>
      </c>
      <c r="AO1139" s="39" t="s">
        <v>1320</v>
      </c>
      <c r="AP1139" s="39" t="s">
        <v>628</v>
      </c>
      <c r="AQ1139" s="39" t="s">
        <v>1319</v>
      </c>
      <c r="AR1139" s="39" t="s">
        <v>628</v>
      </c>
      <c r="AS1139" s="38">
        <v>45950</v>
      </c>
    </row>
    <row r="1140" spans="1:45" x14ac:dyDescent="0.2">
      <c r="A1140" s="39" t="s">
        <v>582</v>
      </c>
      <c r="B1140" s="38">
        <v>45658</v>
      </c>
      <c r="C1140" s="38">
        <v>45961</v>
      </c>
      <c r="D1140" s="39" t="s">
        <v>581</v>
      </c>
      <c r="E1140" s="38">
        <v>45950</v>
      </c>
      <c r="F1140" s="39" t="s">
        <v>1317</v>
      </c>
      <c r="G1140" s="39" t="s">
        <v>1316</v>
      </c>
      <c r="H1140" s="39" t="s">
        <v>1323</v>
      </c>
      <c r="I1140" s="38">
        <v>45950</v>
      </c>
      <c r="J1140" s="38">
        <v>46022</v>
      </c>
      <c r="K1140" s="39" t="s">
        <v>1293</v>
      </c>
      <c r="L1140" s="39" t="s">
        <v>1317</v>
      </c>
      <c r="M1140" s="39" t="s">
        <v>1316</v>
      </c>
      <c r="N1140" s="39" t="s">
        <v>1080</v>
      </c>
      <c r="O1140" s="39" t="s">
        <v>1322</v>
      </c>
      <c r="P1140" s="39" t="s">
        <v>1321</v>
      </c>
      <c r="Q1140" s="39" t="s">
        <v>40</v>
      </c>
      <c r="R1140" s="39" t="s">
        <v>41</v>
      </c>
      <c r="S1140" s="39" t="s">
        <v>571</v>
      </c>
      <c r="T1140" s="39" t="s">
        <v>570</v>
      </c>
      <c r="U1140" s="39" t="s">
        <v>569</v>
      </c>
      <c r="V1140" s="39" t="s">
        <v>568</v>
      </c>
      <c r="W1140" s="39" t="s">
        <v>567</v>
      </c>
      <c r="X1140" s="39" t="s">
        <v>566</v>
      </c>
      <c r="Y1140" s="39" t="s">
        <v>1313</v>
      </c>
      <c r="Z1140" s="39" t="s">
        <v>1312</v>
      </c>
      <c r="AA1140" s="39" t="s">
        <v>1046</v>
      </c>
      <c r="AB1140" s="39" t="s">
        <v>1045</v>
      </c>
      <c r="AC1140" s="39" t="s">
        <v>1044</v>
      </c>
      <c r="AD1140" s="39" t="s">
        <v>1043</v>
      </c>
      <c r="AE1140" s="39" t="s">
        <v>559</v>
      </c>
      <c r="AF1140" s="39" t="s">
        <v>525</v>
      </c>
      <c r="AG1140" s="39" t="s">
        <v>1019</v>
      </c>
      <c r="AH1140" s="39" t="s">
        <v>1018</v>
      </c>
      <c r="AI1140" s="40">
        <v>1183874</v>
      </c>
      <c r="AJ1140" s="40">
        <v>0</v>
      </c>
      <c r="AK1140" s="40">
        <v>0</v>
      </c>
      <c r="AL1140" s="40">
        <v>1183874</v>
      </c>
      <c r="AM1140" s="40">
        <v>1183874</v>
      </c>
      <c r="AN1140" s="40">
        <v>0</v>
      </c>
      <c r="AO1140" s="39" t="s">
        <v>1320</v>
      </c>
      <c r="AP1140" s="39" t="s">
        <v>627</v>
      </c>
      <c r="AQ1140" s="39" t="s">
        <v>1319</v>
      </c>
      <c r="AR1140" s="39" t="s">
        <v>627</v>
      </c>
      <c r="AS1140" s="38">
        <v>45950</v>
      </c>
    </row>
    <row r="1141" spans="1:45" x14ac:dyDescent="0.2">
      <c r="A1141" s="39" t="s">
        <v>582</v>
      </c>
      <c r="B1141" s="38">
        <v>45658</v>
      </c>
      <c r="C1141" s="38">
        <v>45961</v>
      </c>
      <c r="D1141" s="39" t="s">
        <v>581</v>
      </c>
      <c r="E1141" s="38">
        <v>45950</v>
      </c>
      <c r="F1141" s="39" t="s">
        <v>1317</v>
      </c>
      <c r="G1141" s="39" t="s">
        <v>1316</v>
      </c>
      <c r="H1141" s="39" t="s">
        <v>1323</v>
      </c>
      <c r="I1141" s="38">
        <v>45950</v>
      </c>
      <c r="J1141" s="38">
        <v>46022</v>
      </c>
      <c r="K1141" s="39" t="s">
        <v>1293</v>
      </c>
      <c r="L1141" s="39" t="s">
        <v>1317</v>
      </c>
      <c r="M1141" s="39" t="s">
        <v>1316</v>
      </c>
      <c r="N1141" s="39" t="s">
        <v>1080</v>
      </c>
      <c r="O1141" s="39" t="s">
        <v>1322</v>
      </c>
      <c r="P1141" s="39" t="s">
        <v>1321</v>
      </c>
      <c r="Q1141" s="39" t="s">
        <v>42</v>
      </c>
      <c r="R1141" s="39" t="s">
        <v>43</v>
      </c>
      <c r="S1141" s="39" t="s">
        <v>571</v>
      </c>
      <c r="T1141" s="39" t="s">
        <v>570</v>
      </c>
      <c r="U1141" s="39" t="s">
        <v>569</v>
      </c>
      <c r="V1141" s="39" t="s">
        <v>568</v>
      </c>
      <c r="W1141" s="39" t="s">
        <v>567</v>
      </c>
      <c r="X1141" s="39" t="s">
        <v>566</v>
      </c>
      <c r="Y1141" s="39" t="s">
        <v>1313</v>
      </c>
      <c r="Z1141" s="39" t="s">
        <v>1312</v>
      </c>
      <c r="AA1141" s="39" t="s">
        <v>1046</v>
      </c>
      <c r="AB1141" s="39" t="s">
        <v>1045</v>
      </c>
      <c r="AC1141" s="39" t="s">
        <v>1044</v>
      </c>
      <c r="AD1141" s="39" t="s">
        <v>1043</v>
      </c>
      <c r="AE1141" s="39" t="s">
        <v>559</v>
      </c>
      <c r="AF1141" s="39" t="s">
        <v>525</v>
      </c>
      <c r="AG1141" s="39" t="s">
        <v>1019</v>
      </c>
      <c r="AH1141" s="39" t="s">
        <v>1018</v>
      </c>
      <c r="AI1141" s="40">
        <v>7326668</v>
      </c>
      <c r="AJ1141" s="40">
        <v>0</v>
      </c>
      <c r="AK1141" s="40">
        <v>0</v>
      </c>
      <c r="AL1141" s="40">
        <v>7326668</v>
      </c>
      <c r="AM1141" s="40">
        <v>7326668</v>
      </c>
      <c r="AN1141" s="40">
        <v>0</v>
      </c>
      <c r="AO1141" s="39" t="s">
        <v>1320</v>
      </c>
      <c r="AP1141" s="39" t="s">
        <v>626</v>
      </c>
      <c r="AQ1141" s="39" t="s">
        <v>1319</v>
      </c>
      <c r="AR1141" s="39" t="s">
        <v>626</v>
      </c>
      <c r="AS1141" s="38">
        <v>45950</v>
      </c>
    </row>
    <row r="1142" spans="1:45" x14ac:dyDescent="0.2">
      <c r="A1142" s="39" t="s">
        <v>582</v>
      </c>
      <c r="B1142" s="38">
        <v>45658</v>
      </c>
      <c r="C1142" s="38">
        <v>45961</v>
      </c>
      <c r="D1142" s="39" t="s">
        <v>581</v>
      </c>
      <c r="E1142" s="38">
        <v>45950</v>
      </c>
      <c r="F1142" s="39" t="s">
        <v>1317</v>
      </c>
      <c r="G1142" s="39" t="s">
        <v>1316</v>
      </c>
      <c r="H1142" s="39" t="s">
        <v>1323</v>
      </c>
      <c r="I1142" s="38">
        <v>45950</v>
      </c>
      <c r="J1142" s="38">
        <v>46022</v>
      </c>
      <c r="K1142" s="39" t="s">
        <v>1293</v>
      </c>
      <c r="L1142" s="39" t="s">
        <v>1317</v>
      </c>
      <c r="M1142" s="39" t="s">
        <v>1316</v>
      </c>
      <c r="N1142" s="39" t="s">
        <v>1080</v>
      </c>
      <c r="O1142" s="39" t="s">
        <v>1322</v>
      </c>
      <c r="P1142" s="39" t="s">
        <v>1321</v>
      </c>
      <c r="Q1142" s="39" t="s">
        <v>44</v>
      </c>
      <c r="R1142" s="39" t="s">
        <v>45</v>
      </c>
      <c r="S1142" s="39" t="s">
        <v>571</v>
      </c>
      <c r="T1142" s="39" t="s">
        <v>570</v>
      </c>
      <c r="U1142" s="39" t="s">
        <v>569</v>
      </c>
      <c r="V1142" s="39" t="s">
        <v>568</v>
      </c>
      <c r="W1142" s="39" t="s">
        <v>567</v>
      </c>
      <c r="X1142" s="39" t="s">
        <v>566</v>
      </c>
      <c r="Y1142" s="39" t="s">
        <v>1313</v>
      </c>
      <c r="Z1142" s="39" t="s">
        <v>1312</v>
      </c>
      <c r="AA1142" s="39" t="s">
        <v>1046</v>
      </c>
      <c r="AB1142" s="39" t="s">
        <v>1045</v>
      </c>
      <c r="AC1142" s="39" t="s">
        <v>1044</v>
      </c>
      <c r="AD1142" s="39" t="s">
        <v>1043</v>
      </c>
      <c r="AE1142" s="39" t="s">
        <v>559</v>
      </c>
      <c r="AF1142" s="39" t="s">
        <v>525</v>
      </c>
      <c r="AG1142" s="39" t="s">
        <v>1019</v>
      </c>
      <c r="AH1142" s="39" t="s">
        <v>1018</v>
      </c>
      <c r="AI1142" s="40">
        <v>92155064</v>
      </c>
      <c r="AJ1142" s="40">
        <v>0</v>
      </c>
      <c r="AK1142" s="40">
        <v>0</v>
      </c>
      <c r="AL1142" s="40">
        <v>92155064</v>
      </c>
      <c r="AM1142" s="40">
        <v>92155064</v>
      </c>
      <c r="AN1142" s="40">
        <v>0</v>
      </c>
      <c r="AO1142" s="39" t="s">
        <v>1320</v>
      </c>
      <c r="AP1142" s="39" t="s">
        <v>611</v>
      </c>
      <c r="AQ1142" s="39" t="s">
        <v>1319</v>
      </c>
      <c r="AR1142" s="39" t="s">
        <v>611</v>
      </c>
      <c r="AS1142" s="38">
        <v>45950</v>
      </c>
    </row>
    <row r="1143" spans="1:45" x14ac:dyDescent="0.2">
      <c r="A1143" s="39" t="s">
        <v>582</v>
      </c>
      <c r="B1143" s="38">
        <v>45658</v>
      </c>
      <c r="C1143" s="38">
        <v>45961</v>
      </c>
      <c r="D1143" s="39" t="s">
        <v>581</v>
      </c>
      <c r="E1143" s="38">
        <v>45950</v>
      </c>
      <c r="F1143" s="39" t="s">
        <v>1317</v>
      </c>
      <c r="G1143" s="39" t="s">
        <v>1316</v>
      </c>
      <c r="H1143" s="39" t="s">
        <v>1323</v>
      </c>
      <c r="I1143" s="38">
        <v>45950</v>
      </c>
      <c r="J1143" s="38">
        <v>46022</v>
      </c>
      <c r="K1143" s="39" t="s">
        <v>1293</v>
      </c>
      <c r="L1143" s="39" t="s">
        <v>1317</v>
      </c>
      <c r="M1143" s="39" t="s">
        <v>1316</v>
      </c>
      <c r="N1143" s="39" t="s">
        <v>1080</v>
      </c>
      <c r="O1143" s="39" t="s">
        <v>1322</v>
      </c>
      <c r="P1143" s="39" t="s">
        <v>1321</v>
      </c>
      <c r="Q1143" s="39" t="s">
        <v>48</v>
      </c>
      <c r="R1143" s="39" t="s">
        <v>49</v>
      </c>
      <c r="S1143" s="39" t="s">
        <v>571</v>
      </c>
      <c r="T1143" s="39" t="s">
        <v>570</v>
      </c>
      <c r="U1143" s="39" t="s">
        <v>569</v>
      </c>
      <c r="V1143" s="39" t="s">
        <v>568</v>
      </c>
      <c r="W1143" s="39" t="s">
        <v>567</v>
      </c>
      <c r="X1143" s="39" t="s">
        <v>566</v>
      </c>
      <c r="Y1143" s="39" t="s">
        <v>1313</v>
      </c>
      <c r="Z1143" s="39" t="s">
        <v>1312</v>
      </c>
      <c r="AA1143" s="39" t="s">
        <v>1046</v>
      </c>
      <c r="AB1143" s="39" t="s">
        <v>1045</v>
      </c>
      <c r="AC1143" s="39" t="s">
        <v>1044</v>
      </c>
      <c r="AD1143" s="39" t="s">
        <v>1043</v>
      </c>
      <c r="AE1143" s="39" t="s">
        <v>559</v>
      </c>
      <c r="AF1143" s="39" t="s">
        <v>525</v>
      </c>
      <c r="AG1143" s="39" t="s">
        <v>1019</v>
      </c>
      <c r="AH1143" s="39" t="s">
        <v>1018</v>
      </c>
      <c r="AI1143" s="40">
        <v>16077864</v>
      </c>
      <c r="AJ1143" s="40">
        <v>0</v>
      </c>
      <c r="AK1143" s="40">
        <v>0</v>
      </c>
      <c r="AL1143" s="40">
        <v>16077864</v>
      </c>
      <c r="AM1143" s="40">
        <v>16077864</v>
      </c>
      <c r="AN1143" s="40">
        <v>0</v>
      </c>
      <c r="AO1143" s="39" t="s">
        <v>1320</v>
      </c>
      <c r="AP1143" s="39" t="s">
        <v>597</v>
      </c>
      <c r="AQ1143" s="39" t="s">
        <v>1319</v>
      </c>
      <c r="AR1143" s="39" t="s">
        <v>597</v>
      </c>
      <c r="AS1143" s="38">
        <v>45950</v>
      </c>
    </row>
    <row r="1144" spans="1:45" x14ac:dyDescent="0.2">
      <c r="A1144" s="39" t="s">
        <v>582</v>
      </c>
      <c r="B1144" s="38">
        <v>45658</v>
      </c>
      <c r="C1144" s="38">
        <v>45961</v>
      </c>
      <c r="D1144" s="39" t="s">
        <v>581</v>
      </c>
      <c r="E1144" s="38">
        <v>45950</v>
      </c>
      <c r="F1144" s="39" t="s">
        <v>1317</v>
      </c>
      <c r="G1144" s="39" t="s">
        <v>1316</v>
      </c>
      <c r="H1144" s="39" t="s">
        <v>1323</v>
      </c>
      <c r="I1144" s="38">
        <v>45950</v>
      </c>
      <c r="J1144" s="38">
        <v>46022</v>
      </c>
      <c r="K1144" s="39" t="s">
        <v>1293</v>
      </c>
      <c r="L1144" s="39" t="s">
        <v>1317</v>
      </c>
      <c r="M1144" s="39" t="s">
        <v>1316</v>
      </c>
      <c r="N1144" s="39" t="s">
        <v>1080</v>
      </c>
      <c r="O1144" s="39" t="s">
        <v>1322</v>
      </c>
      <c r="P1144" s="39" t="s">
        <v>1321</v>
      </c>
      <c r="Q1144" s="39" t="s">
        <v>50</v>
      </c>
      <c r="R1144" s="39" t="s">
        <v>51</v>
      </c>
      <c r="S1144" s="39" t="s">
        <v>571</v>
      </c>
      <c r="T1144" s="39" t="s">
        <v>570</v>
      </c>
      <c r="U1144" s="39" t="s">
        <v>569</v>
      </c>
      <c r="V1144" s="39" t="s">
        <v>568</v>
      </c>
      <c r="W1144" s="39" t="s">
        <v>567</v>
      </c>
      <c r="X1144" s="39" t="s">
        <v>566</v>
      </c>
      <c r="Y1144" s="39" t="s">
        <v>1313</v>
      </c>
      <c r="Z1144" s="39" t="s">
        <v>1312</v>
      </c>
      <c r="AA1144" s="39" t="s">
        <v>1046</v>
      </c>
      <c r="AB1144" s="39" t="s">
        <v>1045</v>
      </c>
      <c r="AC1144" s="39" t="s">
        <v>1044</v>
      </c>
      <c r="AD1144" s="39" t="s">
        <v>1043</v>
      </c>
      <c r="AE1144" s="39" t="s">
        <v>559</v>
      </c>
      <c r="AF1144" s="39" t="s">
        <v>525</v>
      </c>
      <c r="AG1144" s="39" t="s">
        <v>1019</v>
      </c>
      <c r="AH1144" s="39" t="s">
        <v>1018</v>
      </c>
      <c r="AI1144" s="40">
        <v>333481706</v>
      </c>
      <c r="AJ1144" s="40">
        <v>0</v>
      </c>
      <c r="AK1144" s="40">
        <v>0</v>
      </c>
      <c r="AL1144" s="40">
        <v>333481706</v>
      </c>
      <c r="AM1144" s="40">
        <v>333481706</v>
      </c>
      <c r="AN1144" s="40">
        <v>0</v>
      </c>
      <c r="AO1144" s="39" t="s">
        <v>1320</v>
      </c>
      <c r="AP1144" s="39" t="s">
        <v>574</v>
      </c>
      <c r="AQ1144" s="39" t="s">
        <v>1319</v>
      </c>
      <c r="AR1144" s="39" t="s">
        <v>574</v>
      </c>
      <c r="AS1144" s="38">
        <v>45950</v>
      </c>
    </row>
    <row r="1145" spans="1:45" x14ac:dyDescent="0.2">
      <c r="A1145" s="39" t="s">
        <v>582</v>
      </c>
      <c r="B1145" s="38">
        <v>45658</v>
      </c>
      <c r="C1145" s="38">
        <v>45961</v>
      </c>
      <c r="D1145" s="39" t="s">
        <v>581</v>
      </c>
      <c r="E1145" s="38">
        <v>45950</v>
      </c>
      <c r="F1145" s="39" t="s">
        <v>1317</v>
      </c>
      <c r="G1145" s="39" t="s">
        <v>1316</v>
      </c>
      <c r="H1145" s="39" t="s">
        <v>1323</v>
      </c>
      <c r="I1145" s="38">
        <v>45950</v>
      </c>
      <c r="J1145" s="38">
        <v>46022</v>
      </c>
      <c r="K1145" s="39" t="s">
        <v>1293</v>
      </c>
      <c r="L1145" s="39" t="s">
        <v>1317</v>
      </c>
      <c r="M1145" s="39" t="s">
        <v>1316</v>
      </c>
      <c r="N1145" s="39" t="s">
        <v>1080</v>
      </c>
      <c r="O1145" s="39" t="s">
        <v>1322</v>
      </c>
      <c r="P1145" s="39" t="s">
        <v>1321</v>
      </c>
      <c r="Q1145" s="39" t="s">
        <v>52</v>
      </c>
      <c r="R1145" s="39" t="s">
        <v>53</v>
      </c>
      <c r="S1145" s="39" t="s">
        <v>571</v>
      </c>
      <c r="T1145" s="39" t="s">
        <v>570</v>
      </c>
      <c r="U1145" s="39" t="s">
        <v>569</v>
      </c>
      <c r="V1145" s="39" t="s">
        <v>568</v>
      </c>
      <c r="W1145" s="39" t="s">
        <v>567</v>
      </c>
      <c r="X1145" s="39" t="s">
        <v>566</v>
      </c>
      <c r="Y1145" s="39" t="s">
        <v>1313</v>
      </c>
      <c r="Z1145" s="39" t="s">
        <v>1312</v>
      </c>
      <c r="AA1145" s="39" t="s">
        <v>1046</v>
      </c>
      <c r="AB1145" s="39" t="s">
        <v>1045</v>
      </c>
      <c r="AC1145" s="39" t="s">
        <v>1044</v>
      </c>
      <c r="AD1145" s="39" t="s">
        <v>1043</v>
      </c>
      <c r="AE1145" s="39" t="s">
        <v>559</v>
      </c>
      <c r="AF1145" s="39" t="s">
        <v>525</v>
      </c>
      <c r="AG1145" s="39" t="s">
        <v>1019</v>
      </c>
      <c r="AH1145" s="39" t="s">
        <v>1018</v>
      </c>
      <c r="AI1145" s="40">
        <v>1251484844</v>
      </c>
      <c r="AJ1145" s="40">
        <v>0</v>
      </c>
      <c r="AK1145" s="40">
        <v>0</v>
      </c>
      <c r="AL1145" s="40">
        <v>1251484844</v>
      </c>
      <c r="AM1145" s="40">
        <v>1251484844</v>
      </c>
      <c r="AN1145" s="40">
        <v>0</v>
      </c>
      <c r="AO1145" s="39" t="s">
        <v>1320</v>
      </c>
      <c r="AP1145" s="39" t="s">
        <v>610</v>
      </c>
      <c r="AQ1145" s="39" t="s">
        <v>1319</v>
      </c>
      <c r="AR1145" s="39" t="s">
        <v>610</v>
      </c>
      <c r="AS1145" s="38">
        <v>45950</v>
      </c>
    </row>
    <row r="1146" spans="1:45" x14ac:dyDescent="0.2">
      <c r="A1146" s="39" t="s">
        <v>582</v>
      </c>
      <c r="B1146" s="38">
        <v>45658</v>
      </c>
      <c r="C1146" s="38">
        <v>45961</v>
      </c>
      <c r="D1146" s="39" t="s">
        <v>581</v>
      </c>
      <c r="E1146" s="38">
        <v>45950</v>
      </c>
      <c r="F1146" s="39" t="s">
        <v>1317</v>
      </c>
      <c r="G1146" s="39" t="s">
        <v>1316</v>
      </c>
      <c r="H1146" s="39" t="s">
        <v>1323</v>
      </c>
      <c r="I1146" s="38">
        <v>45950</v>
      </c>
      <c r="J1146" s="38">
        <v>46022</v>
      </c>
      <c r="K1146" s="39" t="s">
        <v>1293</v>
      </c>
      <c r="L1146" s="39" t="s">
        <v>1317</v>
      </c>
      <c r="M1146" s="39" t="s">
        <v>1316</v>
      </c>
      <c r="N1146" s="39" t="s">
        <v>1080</v>
      </c>
      <c r="O1146" s="39" t="s">
        <v>1322</v>
      </c>
      <c r="P1146" s="39" t="s">
        <v>1321</v>
      </c>
      <c r="Q1146" s="39" t="s">
        <v>60</v>
      </c>
      <c r="R1146" s="39" t="s">
        <v>61</v>
      </c>
      <c r="S1146" s="39" t="s">
        <v>571</v>
      </c>
      <c r="T1146" s="39" t="s">
        <v>570</v>
      </c>
      <c r="U1146" s="39" t="s">
        <v>569</v>
      </c>
      <c r="V1146" s="39" t="s">
        <v>568</v>
      </c>
      <c r="W1146" s="39" t="s">
        <v>567</v>
      </c>
      <c r="X1146" s="39" t="s">
        <v>566</v>
      </c>
      <c r="Y1146" s="39" t="s">
        <v>1313</v>
      </c>
      <c r="Z1146" s="39" t="s">
        <v>1312</v>
      </c>
      <c r="AA1146" s="39" t="s">
        <v>1046</v>
      </c>
      <c r="AB1146" s="39" t="s">
        <v>1045</v>
      </c>
      <c r="AC1146" s="39" t="s">
        <v>1044</v>
      </c>
      <c r="AD1146" s="39" t="s">
        <v>1043</v>
      </c>
      <c r="AE1146" s="39" t="s">
        <v>559</v>
      </c>
      <c r="AF1146" s="39" t="s">
        <v>525</v>
      </c>
      <c r="AG1146" s="39" t="s">
        <v>1019</v>
      </c>
      <c r="AH1146" s="39" t="s">
        <v>1018</v>
      </c>
      <c r="AI1146" s="40">
        <v>97449381</v>
      </c>
      <c r="AJ1146" s="40">
        <v>0</v>
      </c>
      <c r="AK1146" s="40">
        <v>0</v>
      </c>
      <c r="AL1146" s="40">
        <v>97449381</v>
      </c>
      <c r="AM1146" s="40">
        <v>97449381</v>
      </c>
      <c r="AN1146" s="40">
        <v>0</v>
      </c>
      <c r="AO1146" s="39" t="s">
        <v>1320</v>
      </c>
      <c r="AP1146" s="39" t="s">
        <v>596</v>
      </c>
      <c r="AQ1146" s="39" t="s">
        <v>1319</v>
      </c>
      <c r="AR1146" s="39" t="s">
        <v>596</v>
      </c>
      <c r="AS1146" s="38">
        <v>45950</v>
      </c>
    </row>
    <row r="1147" spans="1:45" x14ac:dyDescent="0.2">
      <c r="A1147" s="39" t="s">
        <v>582</v>
      </c>
      <c r="B1147" s="38">
        <v>45658</v>
      </c>
      <c r="C1147" s="38">
        <v>45961</v>
      </c>
      <c r="D1147" s="39" t="s">
        <v>581</v>
      </c>
      <c r="E1147" s="38">
        <v>45950</v>
      </c>
      <c r="F1147" s="39" t="s">
        <v>1317</v>
      </c>
      <c r="G1147" s="39" t="s">
        <v>1316</v>
      </c>
      <c r="H1147" s="39" t="s">
        <v>1323</v>
      </c>
      <c r="I1147" s="38">
        <v>45950</v>
      </c>
      <c r="J1147" s="38">
        <v>46022</v>
      </c>
      <c r="K1147" s="39" t="s">
        <v>1293</v>
      </c>
      <c r="L1147" s="39" t="s">
        <v>1317</v>
      </c>
      <c r="M1147" s="39" t="s">
        <v>1316</v>
      </c>
      <c r="N1147" s="39" t="s">
        <v>1080</v>
      </c>
      <c r="O1147" s="39" t="s">
        <v>1322</v>
      </c>
      <c r="P1147" s="39" t="s">
        <v>1321</v>
      </c>
      <c r="Q1147" s="39" t="s">
        <v>101</v>
      </c>
      <c r="R1147" s="39" t="s">
        <v>102</v>
      </c>
      <c r="S1147" s="39" t="s">
        <v>571</v>
      </c>
      <c r="T1147" s="39" t="s">
        <v>570</v>
      </c>
      <c r="U1147" s="39" t="s">
        <v>569</v>
      </c>
      <c r="V1147" s="39" t="s">
        <v>568</v>
      </c>
      <c r="W1147" s="39" t="s">
        <v>567</v>
      </c>
      <c r="X1147" s="39" t="s">
        <v>566</v>
      </c>
      <c r="Y1147" s="39" t="s">
        <v>1313</v>
      </c>
      <c r="Z1147" s="39" t="s">
        <v>1312</v>
      </c>
      <c r="AA1147" s="39" t="s">
        <v>1046</v>
      </c>
      <c r="AB1147" s="39" t="s">
        <v>1045</v>
      </c>
      <c r="AC1147" s="39" t="s">
        <v>1044</v>
      </c>
      <c r="AD1147" s="39" t="s">
        <v>1043</v>
      </c>
      <c r="AE1147" s="39" t="s">
        <v>559</v>
      </c>
      <c r="AF1147" s="39" t="s">
        <v>525</v>
      </c>
      <c r="AG1147" s="39" t="s">
        <v>1019</v>
      </c>
      <c r="AH1147" s="39" t="s">
        <v>1018</v>
      </c>
      <c r="AI1147" s="40">
        <v>28830513</v>
      </c>
      <c r="AJ1147" s="40">
        <v>0</v>
      </c>
      <c r="AK1147" s="40">
        <v>0</v>
      </c>
      <c r="AL1147" s="40">
        <v>28830513</v>
      </c>
      <c r="AM1147" s="40">
        <v>28830513</v>
      </c>
      <c r="AN1147" s="40">
        <v>0</v>
      </c>
      <c r="AO1147" s="39" t="s">
        <v>1320</v>
      </c>
      <c r="AP1147" s="39" t="s">
        <v>573</v>
      </c>
      <c r="AQ1147" s="39" t="s">
        <v>1319</v>
      </c>
      <c r="AR1147" s="39" t="s">
        <v>573</v>
      </c>
      <c r="AS1147" s="38">
        <v>45950</v>
      </c>
    </row>
    <row r="1148" spans="1:45" x14ac:dyDescent="0.2">
      <c r="A1148" s="39" t="s">
        <v>582</v>
      </c>
      <c r="B1148" s="38">
        <v>45658</v>
      </c>
      <c r="C1148" s="38">
        <v>45961</v>
      </c>
      <c r="D1148" s="39" t="s">
        <v>581</v>
      </c>
      <c r="E1148" s="38">
        <v>45950</v>
      </c>
      <c r="F1148" s="39" t="s">
        <v>1317</v>
      </c>
      <c r="G1148" s="39" t="s">
        <v>1316</v>
      </c>
      <c r="H1148" s="39" t="s">
        <v>1323</v>
      </c>
      <c r="I1148" s="38">
        <v>45950</v>
      </c>
      <c r="J1148" s="38">
        <v>46022</v>
      </c>
      <c r="K1148" s="39" t="s">
        <v>1293</v>
      </c>
      <c r="L1148" s="39" t="s">
        <v>1317</v>
      </c>
      <c r="M1148" s="39" t="s">
        <v>1316</v>
      </c>
      <c r="N1148" s="39" t="s">
        <v>1080</v>
      </c>
      <c r="O1148" s="39" t="s">
        <v>1322</v>
      </c>
      <c r="P1148" s="39" t="s">
        <v>1321</v>
      </c>
      <c r="Q1148" s="39" t="s">
        <v>105</v>
      </c>
      <c r="R1148" s="39" t="s">
        <v>106</v>
      </c>
      <c r="S1148" s="39" t="s">
        <v>571</v>
      </c>
      <c r="T1148" s="39" t="s">
        <v>570</v>
      </c>
      <c r="U1148" s="39" t="s">
        <v>569</v>
      </c>
      <c r="V1148" s="39" t="s">
        <v>568</v>
      </c>
      <c r="W1148" s="39" t="s">
        <v>567</v>
      </c>
      <c r="X1148" s="39" t="s">
        <v>566</v>
      </c>
      <c r="Y1148" s="39" t="s">
        <v>1313</v>
      </c>
      <c r="Z1148" s="39" t="s">
        <v>1312</v>
      </c>
      <c r="AA1148" s="39" t="s">
        <v>1046</v>
      </c>
      <c r="AB1148" s="39" t="s">
        <v>1045</v>
      </c>
      <c r="AC1148" s="39" t="s">
        <v>1044</v>
      </c>
      <c r="AD1148" s="39" t="s">
        <v>1043</v>
      </c>
      <c r="AE1148" s="39" t="s">
        <v>559</v>
      </c>
      <c r="AF1148" s="39" t="s">
        <v>525</v>
      </c>
      <c r="AG1148" s="39" t="s">
        <v>1019</v>
      </c>
      <c r="AH1148" s="39" t="s">
        <v>1018</v>
      </c>
      <c r="AI1148" s="40">
        <v>161370</v>
      </c>
      <c r="AJ1148" s="40">
        <v>0</v>
      </c>
      <c r="AK1148" s="40">
        <v>0</v>
      </c>
      <c r="AL1148" s="40">
        <v>161370</v>
      </c>
      <c r="AM1148" s="40">
        <v>161370</v>
      </c>
      <c r="AN1148" s="40">
        <v>0</v>
      </c>
      <c r="AO1148" s="39" t="s">
        <v>1320</v>
      </c>
      <c r="AP1148" s="39" t="s">
        <v>580</v>
      </c>
      <c r="AQ1148" s="39" t="s">
        <v>1319</v>
      </c>
      <c r="AR1148" s="39" t="s">
        <v>580</v>
      </c>
      <c r="AS1148" s="38">
        <v>45950</v>
      </c>
    </row>
    <row r="1149" spans="1:45" x14ac:dyDescent="0.2">
      <c r="A1149" s="39" t="s">
        <v>582</v>
      </c>
      <c r="B1149" s="38">
        <v>45658</v>
      </c>
      <c r="C1149" s="38">
        <v>45961</v>
      </c>
      <c r="D1149" s="39" t="s">
        <v>581</v>
      </c>
      <c r="E1149" s="38">
        <v>45950</v>
      </c>
      <c r="F1149" s="39" t="s">
        <v>1317</v>
      </c>
      <c r="G1149" s="39" t="s">
        <v>1316</v>
      </c>
      <c r="H1149" s="39" t="s">
        <v>1323</v>
      </c>
      <c r="I1149" s="38">
        <v>45950</v>
      </c>
      <c r="J1149" s="38">
        <v>46022</v>
      </c>
      <c r="K1149" s="39" t="s">
        <v>1293</v>
      </c>
      <c r="L1149" s="39" t="s">
        <v>1317</v>
      </c>
      <c r="M1149" s="39" t="s">
        <v>1316</v>
      </c>
      <c r="N1149" s="39" t="s">
        <v>1080</v>
      </c>
      <c r="O1149" s="39" t="s">
        <v>1322</v>
      </c>
      <c r="P1149" s="39" t="s">
        <v>1321</v>
      </c>
      <c r="Q1149" s="39" t="s">
        <v>541</v>
      </c>
      <c r="R1149" s="39" t="s">
        <v>542</v>
      </c>
      <c r="S1149" s="39" t="s">
        <v>571</v>
      </c>
      <c r="T1149" s="39" t="s">
        <v>570</v>
      </c>
      <c r="U1149" s="39" t="s">
        <v>569</v>
      </c>
      <c r="V1149" s="39" t="s">
        <v>568</v>
      </c>
      <c r="W1149" s="39" t="s">
        <v>567</v>
      </c>
      <c r="X1149" s="39" t="s">
        <v>566</v>
      </c>
      <c r="Y1149" s="39" t="s">
        <v>1313</v>
      </c>
      <c r="Z1149" s="39" t="s">
        <v>1312</v>
      </c>
      <c r="AA1149" s="39" t="s">
        <v>1046</v>
      </c>
      <c r="AB1149" s="39" t="s">
        <v>1045</v>
      </c>
      <c r="AC1149" s="39" t="s">
        <v>1044</v>
      </c>
      <c r="AD1149" s="39" t="s">
        <v>1043</v>
      </c>
      <c r="AE1149" s="39" t="s">
        <v>559</v>
      </c>
      <c r="AF1149" s="39" t="s">
        <v>525</v>
      </c>
      <c r="AG1149" s="39" t="s">
        <v>1019</v>
      </c>
      <c r="AH1149" s="39" t="s">
        <v>1018</v>
      </c>
      <c r="AI1149" s="40">
        <v>10744358</v>
      </c>
      <c r="AJ1149" s="40">
        <v>0</v>
      </c>
      <c r="AK1149" s="40">
        <v>0</v>
      </c>
      <c r="AL1149" s="40">
        <v>10744358</v>
      </c>
      <c r="AM1149" s="40">
        <v>10744358</v>
      </c>
      <c r="AN1149" s="40">
        <v>0</v>
      </c>
      <c r="AO1149" s="39" t="s">
        <v>1320</v>
      </c>
      <c r="AP1149" s="39" t="s">
        <v>600</v>
      </c>
      <c r="AQ1149" s="39" t="s">
        <v>1319</v>
      </c>
      <c r="AR1149" s="39" t="s">
        <v>600</v>
      </c>
      <c r="AS1149" s="38">
        <v>45950</v>
      </c>
    </row>
    <row r="1150" spans="1:45" x14ac:dyDescent="0.2">
      <c r="A1150" s="39" t="s">
        <v>582</v>
      </c>
      <c r="B1150" s="38">
        <v>45658</v>
      </c>
      <c r="C1150" s="38">
        <v>45961</v>
      </c>
      <c r="D1150" s="39" t="s">
        <v>581</v>
      </c>
      <c r="E1150" s="38">
        <v>45950</v>
      </c>
      <c r="F1150" s="39" t="s">
        <v>1317</v>
      </c>
      <c r="G1150" s="39" t="s">
        <v>1316</v>
      </c>
      <c r="H1150" s="39" t="s">
        <v>1318</v>
      </c>
      <c r="I1150" s="38">
        <v>45950</v>
      </c>
      <c r="J1150" s="38">
        <v>46022</v>
      </c>
      <c r="K1150" s="39" t="s">
        <v>1293</v>
      </c>
      <c r="L1150" s="39" t="s">
        <v>1317</v>
      </c>
      <c r="M1150" s="39" t="s">
        <v>1316</v>
      </c>
      <c r="N1150" s="39" t="s">
        <v>1071</v>
      </c>
      <c r="O1150" s="39" t="s">
        <v>1315</v>
      </c>
      <c r="P1150" s="39" t="s">
        <v>1314</v>
      </c>
      <c r="Q1150" s="39" t="s">
        <v>78</v>
      </c>
      <c r="R1150" s="39" t="s">
        <v>79</v>
      </c>
      <c r="S1150" s="39" t="s">
        <v>571</v>
      </c>
      <c r="T1150" s="39" t="s">
        <v>570</v>
      </c>
      <c r="U1150" s="39" t="s">
        <v>569</v>
      </c>
      <c r="V1150" s="39" t="s">
        <v>568</v>
      </c>
      <c r="W1150" s="39" t="s">
        <v>567</v>
      </c>
      <c r="X1150" s="39" t="s">
        <v>566</v>
      </c>
      <c r="Y1150" s="39" t="s">
        <v>1313</v>
      </c>
      <c r="Z1150" s="39" t="s">
        <v>1312</v>
      </c>
      <c r="AA1150" s="39" t="s">
        <v>1046</v>
      </c>
      <c r="AB1150" s="39" t="s">
        <v>1045</v>
      </c>
      <c r="AC1150" s="39" t="s">
        <v>1044</v>
      </c>
      <c r="AD1150" s="39" t="s">
        <v>1043</v>
      </c>
      <c r="AE1150" s="39" t="s">
        <v>559</v>
      </c>
      <c r="AF1150" s="39" t="s">
        <v>525</v>
      </c>
      <c r="AG1150" s="39" t="s">
        <v>1019</v>
      </c>
      <c r="AH1150" s="39" t="s">
        <v>1018</v>
      </c>
      <c r="AI1150" s="40">
        <v>10362440</v>
      </c>
      <c r="AJ1150" s="40">
        <v>0</v>
      </c>
      <c r="AK1150" s="40">
        <v>0</v>
      </c>
      <c r="AL1150" s="40">
        <v>10362440</v>
      </c>
      <c r="AM1150" s="40">
        <v>10362440</v>
      </c>
      <c r="AN1150" s="40">
        <v>0</v>
      </c>
      <c r="AO1150" s="39" t="s">
        <v>1311</v>
      </c>
      <c r="AP1150" s="39" t="s">
        <v>554</v>
      </c>
      <c r="AQ1150" s="39" t="s">
        <v>1310</v>
      </c>
      <c r="AR1150" s="39" t="s">
        <v>554</v>
      </c>
      <c r="AS1150" s="38">
        <v>45950</v>
      </c>
    </row>
    <row r="1151" spans="1:45" x14ac:dyDescent="0.2">
      <c r="A1151" s="39" t="s">
        <v>582</v>
      </c>
      <c r="B1151" s="38">
        <v>45658</v>
      </c>
      <c r="C1151" s="38">
        <v>45961</v>
      </c>
      <c r="D1151" s="39" t="s">
        <v>581</v>
      </c>
      <c r="E1151" s="38">
        <v>45950</v>
      </c>
      <c r="F1151" s="39" t="s">
        <v>1317</v>
      </c>
      <c r="G1151" s="39" t="s">
        <v>1316</v>
      </c>
      <c r="H1151" s="39" t="s">
        <v>1318</v>
      </c>
      <c r="I1151" s="38">
        <v>45950</v>
      </c>
      <c r="J1151" s="38">
        <v>46022</v>
      </c>
      <c r="K1151" s="39" t="s">
        <v>1293</v>
      </c>
      <c r="L1151" s="39" t="s">
        <v>1317</v>
      </c>
      <c r="M1151" s="39" t="s">
        <v>1316</v>
      </c>
      <c r="N1151" s="39" t="s">
        <v>1071</v>
      </c>
      <c r="O1151" s="39" t="s">
        <v>1315</v>
      </c>
      <c r="P1151" s="39" t="s">
        <v>1314</v>
      </c>
      <c r="Q1151" s="39" t="s">
        <v>80</v>
      </c>
      <c r="R1151" s="39" t="s">
        <v>81</v>
      </c>
      <c r="S1151" s="39" t="s">
        <v>571</v>
      </c>
      <c r="T1151" s="39" t="s">
        <v>570</v>
      </c>
      <c r="U1151" s="39" t="s">
        <v>569</v>
      </c>
      <c r="V1151" s="39" t="s">
        <v>568</v>
      </c>
      <c r="W1151" s="39" t="s">
        <v>567</v>
      </c>
      <c r="X1151" s="39" t="s">
        <v>566</v>
      </c>
      <c r="Y1151" s="39" t="s">
        <v>1313</v>
      </c>
      <c r="Z1151" s="39" t="s">
        <v>1312</v>
      </c>
      <c r="AA1151" s="39" t="s">
        <v>1046</v>
      </c>
      <c r="AB1151" s="39" t="s">
        <v>1045</v>
      </c>
      <c r="AC1151" s="39" t="s">
        <v>1044</v>
      </c>
      <c r="AD1151" s="39" t="s">
        <v>1043</v>
      </c>
      <c r="AE1151" s="39" t="s">
        <v>559</v>
      </c>
      <c r="AF1151" s="39" t="s">
        <v>525</v>
      </c>
      <c r="AG1151" s="39" t="s">
        <v>1019</v>
      </c>
      <c r="AH1151" s="39" t="s">
        <v>1018</v>
      </c>
      <c r="AI1151" s="40">
        <v>8284835</v>
      </c>
      <c r="AJ1151" s="40">
        <v>0</v>
      </c>
      <c r="AK1151" s="40">
        <v>0</v>
      </c>
      <c r="AL1151" s="40">
        <v>8284835</v>
      </c>
      <c r="AM1151" s="40">
        <v>8284835</v>
      </c>
      <c r="AN1151" s="40">
        <v>0</v>
      </c>
      <c r="AO1151" s="39" t="s">
        <v>1311</v>
      </c>
      <c r="AP1151" s="39" t="s">
        <v>629</v>
      </c>
      <c r="AQ1151" s="39" t="s">
        <v>1310</v>
      </c>
      <c r="AR1151" s="39" t="s">
        <v>629</v>
      </c>
      <c r="AS1151" s="38">
        <v>45950</v>
      </c>
    </row>
    <row r="1152" spans="1:45" x14ac:dyDescent="0.2">
      <c r="A1152" s="39" t="s">
        <v>582</v>
      </c>
      <c r="B1152" s="38">
        <v>45658</v>
      </c>
      <c r="C1152" s="38">
        <v>45961</v>
      </c>
      <c r="D1152" s="39" t="s">
        <v>581</v>
      </c>
      <c r="E1152" s="38">
        <v>45950</v>
      </c>
      <c r="F1152" s="39" t="s">
        <v>580</v>
      </c>
      <c r="G1152" s="39" t="s">
        <v>579</v>
      </c>
      <c r="H1152" s="39" t="s">
        <v>1309</v>
      </c>
      <c r="I1152" s="38">
        <v>45950</v>
      </c>
      <c r="J1152" s="38">
        <v>46022</v>
      </c>
      <c r="K1152" s="39" t="s">
        <v>1293</v>
      </c>
      <c r="L1152" s="39" t="s">
        <v>576</v>
      </c>
      <c r="M1152" s="39" t="s">
        <v>575</v>
      </c>
      <c r="N1152" s="39" t="s">
        <v>1292</v>
      </c>
      <c r="O1152" s="39" t="s">
        <v>1308</v>
      </c>
      <c r="P1152" s="39" t="s">
        <v>1290</v>
      </c>
      <c r="Q1152" s="39" t="s">
        <v>1289</v>
      </c>
      <c r="R1152" s="39" t="s">
        <v>514</v>
      </c>
      <c r="S1152" s="39" t="s">
        <v>571</v>
      </c>
      <c r="T1152" s="39" t="s">
        <v>570</v>
      </c>
      <c r="U1152" s="39" t="s">
        <v>1090</v>
      </c>
      <c r="V1152" s="39" t="s">
        <v>1089</v>
      </c>
      <c r="W1152" s="39" t="s">
        <v>1288</v>
      </c>
      <c r="X1152" s="39" t="s">
        <v>1004</v>
      </c>
      <c r="Y1152" s="39" t="s">
        <v>596</v>
      </c>
      <c r="Z1152" s="39" t="s">
        <v>692</v>
      </c>
      <c r="AA1152" s="39" t="s">
        <v>1287</v>
      </c>
      <c r="AB1152" s="39" t="s">
        <v>702</v>
      </c>
      <c r="AC1152" s="39" t="s">
        <v>1286</v>
      </c>
      <c r="AD1152" s="39" t="s">
        <v>1285</v>
      </c>
      <c r="AE1152" s="39" t="s">
        <v>559</v>
      </c>
      <c r="AF1152" s="39" t="s">
        <v>525</v>
      </c>
      <c r="AG1152" s="39" t="s">
        <v>699</v>
      </c>
      <c r="AH1152" s="39" t="s">
        <v>698</v>
      </c>
      <c r="AI1152" s="40">
        <v>7137900</v>
      </c>
      <c r="AJ1152" s="40">
        <v>7137900</v>
      </c>
      <c r="AK1152" s="40">
        <v>0</v>
      </c>
      <c r="AL1152" s="40">
        <v>0</v>
      </c>
      <c r="AM1152" s="40">
        <v>0</v>
      </c>
      <c r="AN1152" s="40">
        <v>0</v>
      </c>
      <c r="AO1152" s="39" t="s">
        <v>1307</v>
      </c>
      <c r="AP1152" s="39" t="s">
        <v>554</v>
      </c>
      <c r="AQ1152" s="39" t="s">
        <v>1283</v>
      </c>
      <c r="AR1152" s="39" t="s">
        <v>554</v>
      </c>
      <c r="AS1152" s="38">
        <v>45950</v>
      </c>
    </row>
    <row r="1153" spans="1:45" x14ac:dyDescent="0.2">
      <c r="A1153" s="39" t="s">
        <v>582</v>
      </c>
      <c r="B1153" s="38">
        <v>45658</v>
      </c>
      <c r="C1153" s="38">
        <v>45961</v>
      </c>
      <c r="D1153" s="39" t="s">
        <v>581</v>
      </c>
      <c r="E1153" s="38">
        <v>45950</v>
      </c>
      <c r="F1153" s="39" t="s">
        <v>613</v>
      </c>
      <c r="G1153" s="39" t="s">
        <v>1306</v>
      </c>
      <c r="H1153" s="39" t="s">
        <v>1305</v>
      </c>
      <c r="I1153" s="38">
        <v>45950</v>
      </c>
      <c r="J1153" s="38">
        <v>46022</v>
      </c>
      <c r="K1153" s="39" t="s">
        <v>1293</v>
      </c>
      <c r="L1153" s="39" t="s">
        <v>576</v>
      </c>
      <c r="M1153" s="39" t="s">
        <v>575</v>
      </c>
      <c r="N1153" s="39" t="s">
        <v>1304</v>
      </c>
      <c r="O1153" s="39" t="s">
        <v>1303</v>
      </c>
      <c r="P1153" s="39" t="s">
        <v>1302</v>
      </c>
      <c r="Q1153" s="39" t="s">
        <v>411</v>
      </c>
      <c r="R1153" s="39" t="s">
        <v>412</v>
      </c>
      <c r="S1153" s="39" t="s">
        <v>571</v>
      </c>
      <c r="T1153" s="39" t="s">
        <v>570</v>
      </c>
      <c r="U1153" s="39" t="s">
        <v>569</v>
      </c>
      <c r="V1153" s="39" t="s">
        <v>568</v>
      </c>
      <c r="W1153" s="39" t="s">
        <v>567</v>
      </c>
      <c r="X1153" s="39" t="s">
        <v>566</v>
      </c>
      <c r="Y1153" s="39" t="s">
        <v>1301</v>
      </c>
      <c r="Z1153" s="39" t="s">
        <v>1300</v>
      </c>
      <c r="AA1153" s="39" t="s">
        <v>1299</v>
      </c>
      <c r="AB1153" s="39" t="s">
        <v>562</v>
      </c>
      <c r="AC1153" s="39" t="s">
        <v>1298</v>
      </c>
      <c r="AD1153" s="39" t="s">
        <v>1297</v>
      </c>
      <c r="AE1153" s="39" t="s">
        <v>559</v>
      </c>
      <c r="AF1153" s="39" t="s">
        <v>525</v>
      </c>
      <c r="AG1153" s="39" t="s">
        <v>559</v>
      </c>
      <c r="AH1153" s="39" t="s">
        <v>525</v>
      </c>
      <c r="AI1153" s="40">
        <v>199500</v>
      </c>
      <c r="AJ1153" s="40">
        <v>0</v>
      </c>
      <c r="AK1153" s="40">
        <v>0</v>
      </c>
      <c r="AL1153" s="40">
        <v>199500</v>
      </c>
      <c r="AM1153" s="40">
        <v>199500</v>
      </c>
      <c r="AN1153" s="40">
        <v>0</v>
      </c>
      <c r="AO1153" s="39" t="s">
        <v>1296</v>
      </c>
      <c r="AP1153" s="39" t="s">
        <v>554</v>
      </c>
      <c r="AQ1153" s="39" t="s">
        <v>1295</v>
      </c>
      <c r="AR1153" s="39" t="s">
        <v>554</v>
      </c>
      <c r="AS1153" s="38">
        <v>45950</v>
      </c>
    </row>
    <row r="1154" spans="1:45" x14ac:dyDescent="0.2">
      <c r="A1154" s="39" t="s">
        <v>582</v>
      </c>
      <c r="B1154" s="38">
        <v>45658</v>
      </c>
      <c r="C1154" s="38">
        <v>45961</v>
      </c>
      <c r="D1154" s="39" t="s">
        <v>581</v>
      </c>
      <c r="E1154" s="38">
        <v>45950</v>
      </c>
      <c r="F1154" s="39" t="s">
        <v>580</v>
      </c>
      <c r="G1154" s="39" t="s">
        <v>579</v>
      </c>
      <c r="H1154" s="39" t="s">
        <v>1294</v>
      </c>
      <c r="I1154" s="38">
        <v>45950</v>
      </c>
      <c r="J1154" s="38">
        <v>46022</v>
      </c>
      <c r="K1154" s="39" t="s">
        <v>1293</v>
      </c>
      <c r="L1154" s="39" t="s">
        <v>576</v>
      </c>
      <c r="M1154" s="39" t="s">
        <v>575</v>
      </c>
      <c r="N1154" s="39" t="s">
        <v>1292</v>
      </c>
      <c r="O1154" s="39" t="s">
        <v>1291</v>
      </c>
      <c r="P1154" s="39" t="s">
        <v>1290</v>
      </c>
      <c r="Q1154" s="39" t="s">
        <v>1289</v>
      </c>
      <c r="R1154" s="39" t="s">
        <v>514</v>
      </c>
      <c r="S1154" s="39" t="s">
        <v>571</v>
      </c>
      <c r="T1154" s="39" t="s">
        <v>570</v>
      </c>
      <c r="U1154" s="39" t="s">
        <v>1090</v>
      </c>
      <c r="V1154" s="39" t="s">
        <v>1089</v>
      </c>
      <c r="W1154" s="39" t="s">
        <v>1288</v>
      </c>
      <c r="X1154" s="39" t="s">
        <v>1004</v>
      </c>
      <c r="Y1154" s="39" t="s">
        <v>596</v>
      </c>
      <c r="Z1154" s="39" t="s">
        <v>692</v>
      </c>
      <c r="AA1154" s="39" t="s">
        <v>1287</v>
      </c>
      <c r="AB1154" s="39" t="s">
        <v>702</v>
      </c>
      <c r="AC1154" s="39" t="s">
        <v>1286</v>
      </c>
      <c r="AD1154" s="39" t="s">
        <v>1285</v>
      </c>
      <c r="AE1154" s="39" t="s">
        <v>559</v>
      </c>
      <c r="AF1154" s="39" t="s">
        <v>525</v>
      </c>
      <c r="AG1154" s="39" t="s">
        <v>699</v>
      </c>
      <c r="AH1154" s="39" t="s">
        <v>698</v>
      </c>
      <c r="AI1154" s="40">
        <v>7137900</v>
      </c>
      <c r="AJ1154" s="40">
        <v>0</v>
      </c>
      <c r="AK1154" s="40">
        <v>0</v>
      </c>
      <c r="AL1154" s="40">
        <v>7137900</v>
      </c>
      <c r="AM1154" s="40">
        <v>0</v>
      </c>
      <c r="AN1154" s="40">
        <v>7137900</v>
      </c>
      <c r="AO1154" s="39" t="s">
        <v>1284</v>
      </c>
      <c r="AP1154" s="39" t="s">
        <v>554</v>
      </c>
      <c r="AQ1154" s="39" t="s">
        <v>1283</v>
      </c>
      <c r="AR1154" s="39" t="s">
        <v>554</v>
      </c>
      <c r="AS1154" s="38">
        <v>45950</v>
      </c>
    </row>
    <row r="1155" spans="1:45" x14ac:dyDescent="0.2">
      <c r="A1155" s="39" t="s">
        <v>582</v>
      </c>
      <c r="B1155" s="38">
        <v>45658</v>
      </c>
      <c r="C1155" s="38">
        <v>45961</v>
      </c>
      <c r="D1155" s="39" t="s">
        <v>581</v>
      </c>
      <c r="E1155" s="38">
        <v>45951</v>
      </c>
      <c r="F1155" s="39" t="s">
        <v>580</v>
      </c>
      <c r="G1155" s="39" t="s">
        <v>579</v>
      </c>
      <c r="H1155" s="39" t="s">
        <v>1282</v>
      </c>
      <c r="I1155" s="38">
        <v>45951</v>
      </c>
      <c r="J1155" s="38">
        <v>46022</v>
      </c>
      <c r="K1155" s="39" t="s">
        <v>1273</v>
      </c>
      <c r="L1155" s="39" t="s">
        <v>576</v>
      </c>
      <c r="M1155" s="39" t="s">
        <v>575</v>
      </c>
      <c r="N1155" s="39" t="s">
        <v>1119</v>
      </c>
      <c r="O1155" s="39" t="s">
        <v>1281</v>
      </c>
      <c r="P1155" s="39" t="s">
        <v>1280</v>
      </c>
      <c r="Q1155" s="39" t="s">
        <v>708</v>
      </c>
      <c r="R1155" s="39" t="s">
        <v>512</v>
      </c>
      <c r="S1155" s="39" t="s">
        <v>571</v>
      </c>
      <c r="T1155" s="39" t="s">
        <v>570</v>
      </c>
      <c r="U1155" s="39" t="s">
        <v>707</v>
      </c>
      <c r="V1155" s="39" t="s">
        <v>706</v>
      </c>
      <c r="W1155" s="39" t="s">
        <v>705</v>
      </c>
      <c r="X1155" s="39" t="s">
        <v>704</v>
      </c>
      <c r="Y1155" s="39" t="s">
        <v>596</v>
      </c>
      <c r="Z1155" s="39" t="s">
        <v>692</v>
      </c>
      <c r="AA1155" s="39" t="s">
        <v>1279</v>
      </c>
      <c r="AB1155" s="39" t="s">
        <v>702</v>
      </c>
      <c r="AC1155" s="39" t="s">
        <v>1278</v>
      </c>
      <c r="AD1155" s="39" t="s">
        <v>1277</v>
      </c>
      <c r="AE1155" s="39" t="s">
        <v>559</v>
      </c>
      <c r="AF1155" s="39" t="s">
        <v>525</v>
      </c>
      <c r="AG1155" s="39" t="s">
        <v>699</v>
      </c>
      <c r="AH1155" s="39" t="s">
        <v>698</v>
      </c>
      <c r="AI1155" s="40">
        <v>37209941</v>
      </c>
      <c r="AJ1155" s="40">
        <v>0</v>
      </c>
      <c r="AK1155" s="40">
        <v>0</v>
      </c>
      <c r="AL1155" s="40">
        <v>37209941</v>
      </c>
      <c r="AM1155" s="40">
        <v>0</v>
      </c>
      <c r="AN1155" s="40">
        <v>37209941</v>
      </c>
      <c r="AO1155" s="39" t="s">
        <v>1276</v>
      </c>
      <c r="AP1155" s="39" t="s">
        <v>554</v>
      </c>
      <c r="AQ1155" s="39" t="s">
        <v>1275</v>
      </c>
      <c r="AR1155" s="39" t="s">
        <v>554</v>
      </c>
      <c r="AS1155" s="38">
        <v>45951</v>
      </c>
    </row>
    <row r="1156" spans="1:45" x14ac:dyDescent="0.2">
      <c r="A1156" s="39" t="s">
        <v>582</v>
      </c>
      <c r="B1156" s="38">
        <v>45658</v>
      </c>
      <c r="C1156" s="38">
        <v>45961</v>
      </c>
      <c r="D1156" s="39" t="s">
        <v>581</v>
      </c>
      <c r="E1156" s="38">
        <v>45951</v>
      </c>
      <c r="F1156" s="39" t="s">
        <v>580</v>
      </c>
      <c r="G1156" s="39" t="s">
        <v>579</v>
      </c>
      <c r="H1156" s="39" t="s">
        <v>1274</v>
      </c>
      <c r="I1156" s="38">
        <v>45951</v>
      </c>
      <c r="J1156" s="38">
        <v>46022</v>
      </c>
      <c r="K1156" s="39" t="s">
        <v>1273</v>
      </c>
      <c r="L1156" s="39" t="s">
        <v>576</v>
      </c>
      <c r="M1156" s="39" t="s">
        <v>575</v>
      </c>
      <c r="N1156" s="39" t="s">
        <v>961</v>
      </c>
      <c r="O1156" s="39" t="s">
        <v>1272</v>
      </c>
      <c r="P1156" s="39" t="s">
        <v>1271</v>
      </c>
      <c r="Q1156" s="39" t="s">
        <v>708</v>
      </c>
      <c r="R1156" s="39" t="s">
        <v>512</v>
      </c>
      <c r="S1156" s="39" t="s">
        <v>571</v>
      </c>
      <c r="T1156" s="39" t="s">
        <v>570</v>
      </c>
      <c r="U1156" s="39" t="s">
        <v>707</v>
      </c>
      <c r="V1156" s="39" t="s">
        <v>706</v>
      </c>
      <c r="W1156" s="39" t="s">
        <v>705</v>
      </c>
      <c r="X1156" s="39" t="s">
        <v>704</v>
      </c>
      <c r="Y1156" s="39" t="s">
        <v>596</v>
      </c>
      <c r="Z1156" s="39" t="s">
        <v>692</v>
      </c>
      <c r="AA1156" s="39" t="s">
        <v>1270</v>
      </c>
      <c r="AB1156" s="39" t="s">
        <v>702</v>
      </c>
      <c r="AC1156" s="39" t="s">
        <v>1269</v>
      </c>
      <c r="AD1156" s="39" t="s">
        <v>1268</v>
      </c>
      <c r="AE1156" s="39" t="s">
        <v>559</v>
      </c>
      <c r="AF1156" s="39" t="s">
        <v>525</v>
      </c>
      <c r="AG1156" s="39" t="s">
        <v>699</v>
      </c>
      <c r="AH1156" s="39" t="s">
        <v>698</v>
      </c>
      <c r="AI1156" s="40">
        <v>18000000</v>
      </c>
      <c r="AJ1156" s="40">
        <v>0</v>
      </c>
      <c r="AK1156" s="40">
        <v>0</v>
      </c>
      <c r="AL1156" s="40">
        <v>18000000</v>
      </c>
      <c r="AM1156" s="40">
        <v>0</v>
      </c>
      <c r="AN1156" s="40">
        <v>18000000</v>
      </c>
      <c r="AO1156" s="39" t="s">
        <v>1267</v>
      </c>
      <c r="AP1156" s="39" t="s">
        <v>554</v>
      </c>
      <c r="AQ1156" s="39" t="s">
        <v>1266</v>
      </c>
      <c r="AR1156" s="39" t="s">
        <v>554</v>
      </c>
      <c r="AS1156" s="38">
        <v>45951</v>
      </c>
    </row>
    <row r="1157" spans="1:45" x14ac:dyDescent="0.2">
      <c r="A1157" s="39" t="s">
        <v>582</v>
      </c>
      <c r="B1157" s="38">
        <v>45658</v>
      </c>
      <c r="C1157" s="38">
        <v>45961</v>
      </c>
      <c r="D1157" s="39" t="s">
        <v>581</v>
      </c>
      <c r="E1157" s="38">
        <v>45952</v>
      </c>
      <c r="F1157" s="39" t="s">
        <v>580</v>
      </c>
      <c r="G1157" s="39" t="s">
        <v>579</v>
      </c>
      <c r="H1157" s="39" t="s">
        <v>1265</v>
      </c>
      <c r="I1157" s="38">
        <v>45952</v>
      </c>
      <c r="J1157" s="38">
        <v>46022</v>
      </c>
      <c r="K1157" s="39" t="s">
        <v>1170</v>
      </c>
      <c r="L1157" s="39" t="s">
        <v>576</v>
      </c>
      <c r="M1157" s="39" t="s">
        <v>575</v>
      </c>
      <c r="N1157" s="39" t="s">
        <v>1101</v>
      </c>
      <c r="O1157" s="39" t="s">
        <v>1264</v>
      </c>
      <c r="P1157" s="39" t="s">
        <v>1263</v>
      </c>
      <c r="Q1157" s="39" t="s">
        <v>720</v>
      </c>
      <c r="R1157" s="39" t="s">
        <v>512</v>
      </c>
      <c r="S1157" s="39" t="s">
        <v>571</v>
      </c>
      <c r="T1157" s="39" t="s">
        <v>570</v>
      </c>
      <c r="U1157" s="39" t="s">
        <v>707</v>
      </c>
      <c r="V1157" s="39" t="s">
        <v>706</v>
      </c>
      <c r="W1157" s="39" t="s">
        <v>719</v>
      </c>
      <c r="X1157" s="39" t="s">
        <v>704</v>
      </c>
      <c r="Y1157" s="39" t="s">
        <v>596</v>
      </c>
      <c r="Z1157" s="39" t="s">
        <v>692</v>
      </c>
      <c r="AA1157" s="39" t="s">
        <v>1262</v>
      </c>
      <c r="AB1157" s="39" t="s">
        <v>702</v>
      </c>
      <c r="AC1157" s="39" t="s">
        <v>1261</v>
      </c>
      <c r="AD1157" s="39" t="s">
        <v>1260</v>
      </c>
      <c r="AE1157" s="39" t="s">
        <v>559</v>
      </c>
      <c r="AF1157" s="39" t="s">
        <v>525</v>
      </c>
      <c r="AG1157" s="39" t="s">
        <v>699</v>
      </c>
      <c r="AH1157" s="39" t="s">
        <v>698</v>
      </c>
      <c r="AI1157" s="40">
        <v>10608000</v>
      </c>
      <c r="AJ1157" s="40">
        <v>0</v>
      </c>
      <c r="AK1157" s="40">
        <v>0</v>
      </c>
      <c r="AL1157" s="40">
        <v>10608000</v>
      </c>
      <c r="AM1157" s="40">
        <v>0</v>
      </c>
      <c r="AN1157" s="40">
        <v>10608000</v>
      </c>
      <c r="AO1157" s="39" t="s">
        <v>1259</v>
      </c>
      <c r="AP1157" s="39" t="s">
        <v>554</v>
      </c>
      <c r="AQ1157" s="39" t="s">
        <v>1258</v>
      </c>
      <c r="AR1157" s="39" t="s">
        <v>554</v>
      </c>
      <c r="AS1157" s="38">
        <v>45952</v>
      </c>
    </row>
    <row r="1158" spans="1:45" x14ac:dyDescent="0.2">
      <c r="A1158" s="39" t="s">
        <v>582</v>
      </c>
      <c r="B1158" s="38">
        <v>45658</v>
      </c>
      <c r="C1158" s="38">
        <v>45961</v>
      </c>
      <c r="D1158" s="39" t="s">
        <v>581</v>
      </c>
      <c r="E1158" s="38">
        <v>45952</v>
      </c>
      <c r="F1158" s="39" t="s">
        <v>580</v>
      </c>
      <c r="G1158" s="39" t="s">
        <v>579</v>
      </c>
      <c r="H1158" s="39" t="s">
        <v>1257</v>
      </c>
      <c r="I1158" s="38">
        <v>45952</v>
      </c>
      <c r="J1158" s="38">
        <v>46022</v>
      </c>
      <c r="K1158" s="39" t="s">
        <v>1170</v>
      </c>
      <c r="L1158" s="39" t="s">
        <v>576</v>
      </c>
      <c r="M1158" s="39" t="s">
        <v>575</v>
      </c>
      <c r="N1158" s="39" t="s">
        <v>1256</v>
      </c>
      <c r="O1158" s="39" t="s">
        <v>1255</v>
      </c>
      <c r="P1158" s="39" t="s">
        <v>1254</v>
      </c>
      <c r="Q1158" s="39" t="s">
        <v>1091</v>
      </c>
      <c r="R1158" s="39" t="s">
        <v>516</v>
      </c>
      <c r="S1158" s="39" t="s">
        <v>571</v>
      </c>
      <c r="T1158" s="39" t="s">
        <v>570</v>
      </c>
      <c r="U1158" s="39" t="s">
        <v>1090</v>
      </c>
      <c r="V1158" s="39" t="s">
        <v>1089</v>
      </c>
      <c r="W1158" s="39" t="s">
        <v>1088</v>
      </c>
      <c r="X1158" s="39" t="s">
        <v>1004</v>
      </c>
      <c r="Y1158" s="39" t="s">
        <v>596</v>
      </c>
      <c r="Z1158" s="39" t="s">
        <v>692</v>
      </c>
      <c r="AA1158" s="39" t="s">
        <v>1253</v>
      </c>
      <c r="AB1158" s="39" t="s">
        <v>702</v>
      </c>
      <c r="AC1158" s="39" t="s">
        <v>1252</v>
      </c>
      <c r="AD1158" s="39" t="s">
        <v>1251</v>
      </c>
      <c r="AE1158" s="39" t="s">
        <v>559</v>
      </c>
      <c r="AF1158" s="39" t="s">
        <v>525</v>
      </c>
      <c r="AG1158" s="39" t="s">
        <v>699</v>
      </c>
      <c r="AH1158" s="39" t="s">
        <v>698</v>
      </c>
      <c r="AI1158" s="40">
        <v>3793833</v>
      </c>
      <c r="AJ1158" s="40">
        <v>0</v>
      </c>
      <c r="AK1158" s="40">
        <v>0</v>
      </c>
      <c r="AL1158" s="40">
        <v>3793833</v>
      </c>
      <c r="AM1158" s="40">
        <v>0</v>
      </c>
      <c r="AN1158" s="40">
        <v>3793833</v>
      </c>
      <c r="AO1158" s="39" t="s">
        <v>1250</v>
      </c>
      <c r="AP1158" s="39" t="s">
        <v>554</v>
      </c>
      <c r="AQ1158" s="39" t="s">
        <v>1249</v>
      </c>
      <c r="AR1158" s="39" t="s">
        <v>554</v>
      </c>
      <c r="AS1158" s="38">
        <v>45952</v>
      </c>
    </row>
    <row r="1159" spans="1:45" x14ac:dyDescent="0.2">
      <c r="A1159" s="39" t="s">
        <v>582</v>
      </c>
      <c r="B1159" s="38">
        <v>45658</v>
      </c>
      <c r="C1159" s="38">
        <v>45961</v>
      </c>
      <c r="D1159" s="39" t="s">
        <v>581</v>
      </c>
      <c r="E1159" s="38">
        <v>45952</v>
      </c>
      <c r="F1159" s="39" t="s">
        <v>580</v>
      </c>
      <c r="G1159" s="39" t="s">
        <v>579</v>
      </c>
      <c r="H1159" s="39" t="s">
        <v>1248</v>
      </c>
      <c r="I1159" s="38">
        <v>45952</v>
      </c>
      <c r="J1159" s="38">
        <v>46022</v>
      </c>
      <c r="K1159" s="39" t="s">
        <v>1170</v>
      </c>
      <c r="L1159" s="39" t="s">
        <v>576</v>
      </c>
      <c r="M1159" s="39" t="s">
        <v>575</v>
      </c>
      <c r="N1159" s="39" t="s">
        <v>1156</v>
      </c>
      <c r="O1159" s="39" t="s">
        <v>1247</v>
      </c>
      <c r="P1159" s="39" t="s">
        <v>1246</v>
      </c>
      <c r="Q1159" s="39" t="s">
        <v>720</v>
      </c>
      <c r="R1159" s="39" t="s">
        <v>512</v>
      </c>
      <c r="S1159" s="39" t="s">
        <v>571</v>
      </c>
      <c r="T1159" s="39" t="s">
        <v>570</v>
      </c>
      <c r="U1159" s="39" t="s">
        <v>707</v>
      </c>
      <c r="V1159" s="39" t="s">
        <v>706</v>
      </c>
      <c r="W1159" s="39" t="s">
        <v>719</v>
      </c>
      <c r="X1159" s="39" t="s">
        <v>704</v>
      </c>
      <c r="Y1159" s="39" t="s">
        <v>596</v>
      </c>
      <c r="Z1159" s="39" t="s">
        <v>692</v>
      </c>
      <c r="AA1159" s="39" t="s">
        <v>1245</v>
      </c>
      <c r="AB1159" s="39" t="s">
        <v>702</v>
      </c>
      <c r="AC1159" s="39" t="s">
        <v>1244</v>
      </c>
      <c r="AD1159" s="39" t="s">
        <v>1243</v>
      </c>
      <c r="AE1159" s="39" t="s">
        <v>559</v>
      </c>
      <c r="AF1159" s="39" t="s">
        <v>525</v>
      </c>
      <c r="AG1159" s="39" t="s">
        <v>699</v>
      </c>
      <c r="AH1159" s="39" t="s">
        <v>698</v>
      </c>
      <c r="AI1159" s="40">
        <v>21012000</v>
      </c>
      <c r="AJ1159" s="40">
        <v>0</v>
      </c>
      <c r="AK1159" s="40">
        <v>0</v>
      </c>
      <c r="AL1159" s="40">
        <v>21012000</v>
      </c>
      <c r="AM1159" s="40">
        <v>0</v>
      </c>
      <c r="AN1159" s="40">
        <v>21012000</v>
      </c>
      <c r="AO1159" s="39" t="s">
        <v>1242</v>
      </c>
      <c r="AP1159" s="39" t="s">
        <v>554</v>
      </c>
      <c r="AQ1159" s="39" t="s">
        <v>1241</v>
      </c>
      <c r="AR1159" s="39" t="s">
        <v>554</v>
      </c>
      <c r="AS1159" s="38">
        <v>45952</v>
      </c>
    </row>
    <row r="1160" spans="1:45" x14ac:dyDescent="0.2">
      <c r="A1160" s="39" t="s">
        <v>582</v>
      </c>
      <c r="B1160" s="38">
        <v>45658</v>
      </c>
      <c r="C1160" s="38">
        <v>45961</v>
      </c>
      <c r="D1160" s="39" t="s">
        <v>581</v>
      </c>
      <c r="E1160" s="38">
        <v>45952</v>
      </c>
      <c r="F1160" s="39" t="s">
        <v>580</v>
      </c>
      <c r="G1160" s="39" t="s">
        <v>579</v>
      </c>
      <c r="H1160" s="39" t="s">
        <v>1240</v>
      </c>
      <c r="I1160" s="38">
        <v>45952</v>
      </c>
      <c r="J1160" s="38">
        <v>46021</v>
      </c>
      <c r="K1160" s="39" t="s">
        <v>1028</v>
      </c>
      <c r="L1160" s="39" t="s">
        <v>576</v>
      </c>
      <c r="M1160" s="39" t="s">
        <v>575</v>
      </c>
      <c r="N1160" s="39" t="s">
        <v>1026</v>
      </c>
      <c r="O1160" s="39" t="s">
        <v>1239</v>
      </c>
      <c r="P1160" s="39" t="s">
        <v>1238</v>
      </c>
      <c r="Q1160" s="39" t="s">
        <v>720</v>
      </c>
      <c r="R1160" s="39" t="s">
        <v>512</v>
      </c>
      <c r="S1160" s="39" t="s">
        <v>571</v>
      </c>
      <c r="T1160" s="39" t="s">
        <v>570</v>
      </c>
      <c r="U1160" s="39" t="s">
        <v>707</v>
      </c>
      <c r="V1160" s="39" t="s">
        <v>706</v>
      </c>
      <c r="W1160" s="39" t="s">
        <v>719</v>
      </c>
      <c r="X1160" s="39" t="s">
        <v>704</v>
      </c>
      <c r="Y1160" s="39" t="s">
        <v>596</v>
      </c>
      <c r="Z1160" s="39" t="s">
        <v>692</v>
      </c>
      <c r="AA1160" s="39" t="s">
        <v>1237</v>
      </c>
      <c r="AB1160" s="39" t="s">
        <v>702</v>
      </c>
      <c r="AC1160" s="39" t="s">
        <v>1236</v>
      </c>
      <c r="AD1160" s="39" t="s">
        <v>1235</v>
      </c>
      <c r="AE1160" s="39" t="s">
        <v>559</v>
      </c>
      <c r="AF1160" s="39" t="s">
        <v>525</v>
      </c>
      <c r="AG1160" s="39" t="s">
        <v>699</v>
      </c>
      <c r="AH1160" s="39" t="s">
        <v>698</v>
      </c>
      <c r="AI1160" s="40">
        <v>13866667</v>
      </c>
      <c r="AJ1160" s="40">
        <v>0</v>
      </c>
      <c r="AK1160" s="40">
        <v>0</v>
      </c>
      <c r="AL1160" s="40">
        <v>13866667</v>
      </c>
      <c r="AM1160" s="40">
        <v>0</v>
      </c>
      <c r="AN1160" s="40">
        <v>13866667</v>
      </c>
      <c r="AO1160" s="39" t="s">
        <v>1234</v>
      </c>
      <c r="AP1160" s="39" t="s">
        <v>554</v>
      </c>
      <c r="AQ1160" s="39" t="s">
        <v>1233</v>
      </c>
      <c r="AR1160" s="39" t="s">
        <v>554</v>
      </c>
      <c r="AS1160" s="38">
        <v>45952</v>
      </c>
    </row>
    <row r="1161" spans="1:45" x14ac:dyDescent="0.2">
      <c r="A1161" s="39" t="s">
        <v>582</v>
      </c>
      <c r="B1161" s="38">
        <v>45658</v>
      </c>
      <c r="C1161" s="38">
        <v>45961</v>
      </c>
      <c r="D1161" s="39" t="s">
        <v>581</v>
      </c>
      <c r="E1161" s="38">
        <v>45952</v>
      </c>
      <c r="F1161" s="39" t="s">
        <v>580</v>
      </c>
      <c r="G1161" s="39" t="s">
        <v>579</v>
      </c>
      <c r="H1161" s="39" t="s">
        <v>1232</v>
      </c>
      <c r="I1161" s="38">
        <v>45952</v>
      </c>
      <c r="J1161" s="38">
        <v>46021</v>
      </c>
      <c r="K1161" s="39" t="s">
        <v>1028</v>
      </c>
      <c r="L1161" s="39" t="s">
        <v>576</v>
      </c>
      <c r="M1161" s="39" t="s">
        <v>575</v>
      </c>
      <c r="N1161" s="39" t="s">
        <v>1127</v>
      </c>
      <c r="O1161" s="39" t="s">
        <v>1231</v>
      </c>
      <c r="P1161" s="39" t="s">
        <v>1230</v>
      </c>
      <c r="Q1161" s="39" t="s">
        <v>720</v>
      </c>
      <c r="R1161" s="39" t="s">
        <v>512</v>
      </c>
      <c r="S1161" s="39" t="s">
        <v>571</v>
      </c>
      <c r="T1161" s="39" t="s">
        <v>570</v>
      </c>
      <c r="U1161" s="39" t="s">
        <v>707</v>
      </c>
      <c r="V1161" s="39" t="s">
        <v>706</v>
      </c>
      <c r="W1161" s="39" t="s">
        <v>719</v>
      </c>
      <c r="X1161" s="39" t="s">
        <v>704</v>
      </c>
      <c r="Y1161" s="39" t="s">
        <v>596</v>
      </c>
      <c r="Z1161" s="39" t="s">
        <v>692</v>
      </c>
      <c r="AA1161" s="39" t="s">
        <v>1229</v>
      </c>
      <c r="AB1161" s="39" t="s">
        <v>702</v>
      </c>
      <c r="AC1161" s="39" t="s">
        <v>1228</v>
      </c>
      <c r="AD1161" s="39" t="s">
        <v>1227</v>
      </c>
      <c r="AE1161" s="39" t="s">
        <v>559</v>
      </c>
      <c r="AF1161" s="39" t="s">
        <v>525</v>
      </c>
      <c r="AG1161" s="39" t="s">
        <v>699</v>
      </c>
      <c r="AH1161" s="39" t="s">
        <v>698</v>
      </c>
      <c r="AI1161" s="40">
        <v>17610667</v>
      </c>
      <c r="AJ1161" s="40">
        <v>0</v>
      </c>
      <c r="AK1161" s="40">
        <v>0</v>
      </c>
      <c r="AL1161" s="40">
        <v>17610667</v>
      </c>
      <c r="AM1161" s="40">
        <v>0</v>
      </c>
      <c r="AN1161" s="40">
        <v>17610667</v>
      </c>
      <c r="AO1161" s="39" t="s">
        <v>1226</v>
      </c>
      <c r="AP1161" s="39" t="s">
        <v>554</v>
      </c>
      <c r="AQ1161" s="39" t="s">
        <v>1225</v>
      </c>
      <c r="AR1161" s="39" t="s">
        <v>554</v>
      </c>
      <c r="AS1161" s="38">
        <v>45952</v>
      </c>
    </row>
    <row r="1162" spans="1:45" x14ac:dyDescent="0.2">
      <c r="A1162" s="39" t="s">
        <v>582</v>
      </c>
      <c r="B1162" s="38">
        <v>45658</v>
      </c>
      <c r="C1162" s="38">
        <v>45961</v>
      </c>
      <c r="D1162" s="39" t="s">
        <v>581</v>
      </c>
      <c r="E1162" s="38">
        <v>45952</v>
      </c>
      <c r="F1162" s="39" t="s">
        <v>580</v>
      </c>
      <c r="G1162" s="39" t="s">
        <v>579</v>
      </c>
      <c r="H1162" s="39" t="s">
        <v>1224</v>
      </c>
      <c r="I1162" s="38">
        <v>45952</v>
      </c>
      <c r="J1162" s="38">
        <v>46021</v>
      </c>
      <c r="K1162" s="39" t="s">
        <v>1028</v>
      </c>
      <c r="L1162" s="39" t="s">
        <v>576</v>
      </c>
      <c r="M1162" s="39" t="s">
        <v>575</v>
      </c>
      <c r="N1162" s="39" t="s">
        <v>1109</v>
      </c>
      <c r="O1162" s="39" t="s">
        <v>1223</v>
      </c>
      <c r="P1162" s="39" t="s">
        <v>1222</v>
      </c>
      <c r="Q1162" s="39" t="s">
        <v>708</v>
      </c>
      <c r="R1162" s="39" t="s">
        <v>512</v>
      </c>
      <c r="S1162" s="39" t="s">
        <v>571</v>
      </c>
      <c r="T1162" s="39" t="s">
        <v>570</v>
      </c>
      <c r="U1162" s="39" t="s">
        <v>707</v>
      </c>
      <c r="V1162" s="39" t="s">
        <v>706</v>
      </c>
      <c r="W1162" s="39" t="s">
        <v>705</v>
      </c>
      <c r="X1162" s="39" t="s">
        <v>704</v>
      </c>
      <c r="Y1162" s="39" t="s">
        <v>596</v>
      </c>
      <c r="Z1162" s="39" t="s">
        <v>692</v>
      </c>
      <c r="AA1162" s="39" t="s">
        <v>1221</v>
      </c>
      <c r="AB1162" s="39" t="s">
        <v>702</v>
      </c>
      <c r="AC1162" s="39" t="s">
        <v>1220</v>
      </c>
      <c r="AD1162" s="39" t="s">
        <v>1219</v>
      </c>
      <c r="AE1162" s="39" t="s">
        <v>559</v>
      </c>
      <c r="AF1162" s="39" t="s">
        <v>525</v>
      </c>
      <c r="AG1162" s="39" t="s">
        <v>699</v>
      </c>
      <c r="AH1162" s="39" t="s">
        <v>698</v>
      </c>
      <c r="AI1162" s="40">
        <v>15857600</v>
      </c>
      <c r="AJ1162" s="40">
        <v>0</v>
      </c>
      <c r="AK1162" s="40">
        <v>0</v>
      </c>
      <c r="AL1162" s="40">
        <v>15857600</v>
      </c>
      <c r="AM1162" s="40">
        <v>0</v>
      </c>
      <c r="AN1162" s="40">
        <v>15857600</v>
      </c>
      <c r="AO1162" s="39" t="s">
        <v>1218</v>
      </c>
      <c r="AP1162" s="39" t="s">
        <v>554</v>
      </c>
      <c r="AQ1162" s="39" t="s">
        <v>1217</v>
      </c>
      <c r="AR1162" s="39" t="s">
        <v>554</v>
      </c>
      <c r="AS1162" s="38">
        <v>45952</v>
      </c>
    </row>
    <row r="1163" spans="1:45" x14ac:dyDescent="0.2">
      <c r="A1163" s="39" t="s">
        <v>582</v>
      </c>
      <c r="B1163" s="38">
        <v>45658</v>
      </c>
      <c r="C1163" s="38">
        <v>45961</v>
      </c>
      <c r="D1163" s="39" t="s">
        <v>581</v>
      </c>
      <c r="E1163" s="38">
        <v>45952</v>
      </c>
      <c r="F1163" s="39" t="s">
        <v>580</v>
      </c>
      <c r="G1163" s="39" t="s">
        <v>579</v>
      </c>
      <c r="H1163" s="39" t="s">
        <v>1216</v>
      </c>
      <c r="I1163" s="38">
        <v>45952</v>
      </c>
      <c r="J1163" s="38">
        <v>46021</v>
      </c>
      <c r="K1163" s="39" t="s">
        <v>1028</v>
      </c>
      <c r="L1163" s="39" t="s">
        <v>576</v>
      </c>
      <c r="M1163" s="39" t="s">
        <v>575</v>
      </c>
      <c r="N1163" s="39" t="s">
        <v>1010</v>
      </c>
      <c r="O1163" s="39" t="s">
        <v>1215</v>
      </c>
      <c r="P1163" s="39" t="s">
        <v>1214</v>
      </c>
      <c r="Q1163" s="39" t="s">
        <v>720</v>
      </c>
      <c r="R1163" s="39" t="s">
        <v>512</v>
      </c>
      <c r="S1163" s="39" t="s">
        <v>571</v>
      </c>
      <c r="T1163" s="39" t="s">
        <v>570</v>
      </c>
      <c r="U1163" s="39" t="s">
        <v>707</v>
      </c>
      <c r="V1163" s="39" t="s">
        <v>706</v>
      </c>
      <c r="W1163" s="39" t="s">
        <v>719</v>
      </c>
      <c r="X1163" s="39" t="s">
        <v>704</v>
      </c>
      <c r="Y1163" s="39" t="s">
        <v>596</v>
      </c>
      <c r="Z1163" s="39" t="s">
        <v>692</v>
      </c>
      <c r="AA1163" s="39" t="s">
        <v>1213</v>
      </c>
      <c r="AB1163" s="39" t="s">
        <v>702</v>
      </c>
      <c r="AC1163" s="39" t="s">
        <v>1212</v>
      </c>
      <c r="AD1163" s="39" t="s">
        <v>1211</v>
      </c>
      <c r="AE1163" s="39" t="s">
        <v>559</v>
      </c>
      <c r="AF1163" s="39" t="s">
        <v>525</v>
      </c>
      <c r="AG1163" s="39" t="s">
        <v>699</v>
      </c>
      <c r="AH1163" s="39" t="s">
        <v>698</v>
      </c>
      <c r="AI1163" s="40">
        <v>14133333</v>
      </c>
      <c r="AJ1163" s="40">
        <v>0</v>
      </c>
      <c r="AK1163" s="40">
        <v>0</v>
      </c>
      <c r="AL1163" s="40">
        <v>14133333</v>
      </c>
      <c r="AM1163" s="40">
        <v>0</v>
      </c>
      <c r="AN1163" s="40">
        <v>14133333</v>
      </c>
      <c r="AO1163" s="39" t="s">
        <v>1210</v>
      </c>
      <c r="AP1163" s="39" t="s">
        <v>554</v>
      </c>
      <c r="AQ1163" s="39" t="s">
        <v>1209</v>
      </c>
      <c r="AR1163" s="39" t="s">
        <v>554</v>
      </c>
      <c r="AS1163" s="38">
        <v>45952</v>
      </c>
    </row>
    <row r="1164" spans="1:45" x14ac:dyDescent="0.2">
      <c r="A1164" s="39" t="s">
        <v>582</v>
      </c>
      <c r="B1164" s="38">
        <v>45658</v>
      </c>
      <c r="C1164" s="38">
        <v>45961</v>
      </c>
      <c r="D1164" s="39" t="s">
        <v>581</v>
      </c>
      <c r="E1164" s="38">
        <v>45953</v>
      </c>
      <c r="F1164" s="39" t="s">
        <v>580</v>
      </c>
      <c r="G1164" s="39" t="s">
        <v>579</v>
      </c>
      <c r="H1164" s="39" t="s">
        <v>1208</v>
      </c>
      <c r="I1164" s="38">
        <v>45953</v>
      </c>
      <c r="J1164" s="38">
        <v>46021</v>
      </c>
      <c r="K1164" s="39" t="s">
        <v>1052</v>
      </c>
      <c r="L1164" s="39" t="s">
        <v>576</v>
      </c>
      <c r="M1164" s="39" t="s">
        <v>575</v>
      </c>
      <c r="N1164" s="39" t="s">
        <v>1143</v>
      </c>
      <c r="O1164" s="39" t="s">
        <v>1207</v>
      </c>
      <c r="P1164" s="39" t="s">
        <v>1206</v>
      </c>
      <c r="Q1164" s="39" t="s">
        <v>720</v>
      </c>
      <c r="R1164" s="39" t="s">
        <v>512</v>
      </c>
      <c r="S1164" s="39" t="s">
        <v>571</v>
      </c>
      <c r="T1164" s="39" t="s">
        <v>570</v>
      </c>
      <c r="U1164" s="39" t="s">
        <v>707</v>
      </c>
      <c r="V1164" s="39" t="s">
        <v>706</v>
      </c>
      <c r="W1164" s="39" t="s">
        <v>719</v>
      </c>
      <c r="X1164" s="39" t="s">
        <v>704</v>
      </c>
      <c r="Y1164" s="39" t="s">
        <v>596</v>
      </c>
      <c r="Z1164" s="39" t="s">
        <v>692</v>
      </c>
      <c r="AA1164" s="39" t="s">
        <v>1205</v>
      </c>
      <c r="AB1164" s="39" t="s">
        <v>702</v>
      </c>
      <c r="AC1164" s="39" t="s">
        <v>1204</v>
      </c>
      <c r="AD1164" s="39" t="s">
        <v>1203</v>
      </c>
      <c r="AE1164" s="39" t="s">
        <v>559</v>
      </c>
      <c r="AF1164" s="39" t="s">
        <v>525</v>
      </c>
      <c r="AG1164" s="39" t="s">
        <v>699</v>
      </c>
      <c r="AH1164" s="39" t="s">
        <v>698</v>
      </c>
      <c r="AI1164" s="40">
        <v>9828000</v>
      </c>
      <c r="AJ1164" s="40">
        <v>0</v>
      </c>
      <c r="AK1164" s="40">
        <v>0</v>
      </c>
      <c r="AL1164" s="40">
        <v>9828000</v>
      </c>
      <c r="AM1164" s="40">
        <v>0</v>
      </c>
      <c r="AN1164" s="40">
        <v>9828000</v>
      </c>
      <c r="AO1164" s="39" t="s">
        <v>1202</v>
      </c>
      <c r="AP1164" s="39" t="s">
        <v>554</v>
      </c>
      <c r="AQ1164" s="39" t="s">
        <v>1201</v>
      </c>
      <c r="AR1164" s="39" t="s">
        <v>554</v>
      </c>
      <c r="AS1164" s="38">
        <v>45953</v>
      </c>
    </row>
    <row r="1165" spans="1:45" x14ac:dyDescent="0.2">
      <c r="A1165" s="39" t="s">
        <v>582</v>
      </c>
      <c r="B1165" s="38">
        <v>45658</v>
      </c>
      <c r="C1165" s="38">
        <v>45961</v>
      </c>
      <c r="D1165" s="39" t="s">
        <v>581</v>
      </c>
      <c r="E1165" s="38">
        <v>45953</v>
      </c>
      <c r="F1165" s="39" t="s">
        <v>580</v>
      </c>
      <c r="G1165" s="39" t="s">
        <v>579</v>
      </c>
      <c r="H1165" s="39" t="s">
        <v>1200</v>
      </c>
      <c r="I1165" s="38">
        <v>45952</v>
      </c>
      <c r="J1165" s="38">
        <v>46022</v>
      </c>
      <c r="K1165" s="39" t="s">
        <v>1170</v>
      </c>
      <c r="L1165" s="39" t="s">
        <v>576</v>
      </c>
      <c r="M1165" s="39" t="s">
        <v>575</v>
      </c>
      <c r="N1165" s="39" t="s">
        <v>1050</v>
      </c>
      <c r="O1165" s="39" t="s">
        <v>1199</v>
      </c>
      <c r="P1165" s="39" t="s">
        <v>1198</v>
      </c>
      <c r="Q1165" s="39" t="s">
        <v>720</v>
      </c>
      <c r="R1165" s="39" t="s">
        <v>512</v>
      </c>
      <c r="S1165" s="39" t="s">
        <v>571</v>
      </c>
      <c r="T1165" s="39" t="s">
        <v>570</v>
      </c>
      <c r="U1165" s="39" t="s">
        <v>707</v>
      </c>
      <c r="V1165" s="39" t="s">
        <v>706</v>
      </c>
      <c r="W1165" s="39" t="s">
        <v>719</v>
      </c>
      <c r="X1165" s="39" t="s">
        <v>704</v>
      </c>
      <c r="Y1165" s="39" t="s">
        <v>596</v>
      </c>
      <c r="Z1165" s="39" t="s">
        <v>692</v>
      </c>
      <c r="AA1165" s="39" t="s">
        <v>1197</v>
      </c>
      <c r="AB1165" s="39" t="s">
        <v>702</v>
      </c>
      <c r="AC1165" s="39" t="s">
        <v>1196</v>
      </c>
      <c r="AD1165" s="39" t="s">
        <v>1195</v>
      </c>
      <c r="AE1165" s="39" t="s">
        <v>559</v>
      </c>
      <c r="AF1165" s="39" t="s">
        <v>525</v>
      </c>
      <c r="AG1165" s="39" t="s">
        <v>699</v>
      </c>
      <c r="AH1165" s="39" t="s">
        <v>698</v>
      </c>
      <c r="AI1165" s="40">
        <v>13866667</v>
      </c>
      <c r="AJ1165" s="40">
        <v>0</v>
      </c>
      <c r="AK1165" s="40">
        <v>0</v>
      </c>
      <c r="AL1165" s="40">
        <v>13866667</v>
      </c>
      <c r="AM1165" s="40">
        <v>0</v>
      </c>
      <c r="AN1165" s="40">
        <v>13866667</v>
      </c>
      <c r="AO1165" s="39" t="s">
        <v>1194</v>
      </c>
      <c r="AP1165" s="39" t="s">
        <v>554</v>
      </c>
      <c r="AQ1165" s="39" t="s">
        <v>1193</v>
      </c>
      <c r="AR1165" s="39" t="s">
        <v>554</v>
      </c>
      <c r="AS1165" s="38">
        <v>45953</v>
      </c>
    </row>
    <row r="1166" spans="1:45" x14ac:dyDescent="0.2">
      <c r="A1166" s="39" t="s">
        <v>582</v>
      </c>
      <c r="B1166" s="38">
        <v>45658</v>
      </c>
      <c r="C1166" s="38">
        <v>45961</v>
      </c>
      <c r="D1166" s="39" t="s">
        <v>581</v>
      </c>
      <c r="E1166" s="38">
        <v>45953</v>
      </c>
      <c r="F1166" s="39" t="s">
        <v>671</v>
      </c>
      <c r="G1166" s="39" t="s">
        <v>1030</v>
      </c>
      <c r="H1166" s="39" t="s">
        <v>1171</v>
      </c>
      <c r="I1166" s="38">
        <v>45952</v>
      </c>
      <c r="J1166" s="38">
        <v>46022</v>
      </c>
      <c r="K1166" s="39" t="s">
        <v>1170</v>
      </c>
      <c r="L1166" s="39" t="s">
        <v>576</v>
      </c>
      <c r="M1166" s="39" t="s">
        <v>575</v>
      </c>
      <c r="N1166" s="39" t="s">
        <v>1192</v>
      </c>
      <c r="O1166" s="39" t="s">
        <v>1191</v>
      </c>
      <c r="P1166" s="39" t="s">
        <v>1187</v>
      </c>
      <c r="Q1166" s="39" t="s">
        <v>459</v>
      </c>
      <c r="R1166" s="39" t="s">
        <v>460</v>
      </c>
      <c r="S1166" s="39" t="s">
        <v>571</v>
      </c>
      <c r="T1166" s="39" t="s">
        <v>570</v>
      </c>
      <c r="U1166" s="39" t="s">
        <v>569</v>
      </c>
      <c r="V1166" s="39" t="s">
        <v>568</v>
      </c>
      <c r="W1166" s="39" t="s">
        <v>567</v>
      </c>
      <c r="X1166" s="39" t="s">
        <v>566</v>
      </c>
      <c r="Y1166" s="39" t="s">
        <v>1024</v>
      </c>
      <c r="Z1166" s="39" t="s">
        <v>1023</v>
      </c>
      <c r="AA1166" s="39" t="s">
        <v>1166</v>
      </c>
      <c r="AB1166" s="39" t="s">
        <v>702</v>
      </c>
      <c r="AC1166" s="39" t="s">
        <v>1165</v>
      </c>
      <c r="AD1166" s="39" t="s">
        <v>1164</v>
      </c>
      <c r="AE1166" s="39" t="s">
        <v>559</v>
      </c>
      <c r="AF1166" s="39" t="s">
        <v>525</v>
      </c>
      <c r="AG1166" s="39" t="s">
        <v>1019</v>
      </c>
      <c r="AH1166" s="39" t="s">
        <v>1018</v>
      </c>
      <c r="AI1166" s="40">
        <v>5194980</v>
      </c>
      <c r="AJ1166" s="40">
        <v>0</v>
      </c>
      <c r="AK1166" s="40">
        <v>0</v>
      </c>
      <c r="AL1166" s="40">
        <v>5194980</v>
      </c>
      <c r="AM1166" s="40">
        <v>5194980</v>
      </c>
      <c r="AN1166" s="40">
        <v>0</v>
      </c>
      <c r="AO1166" s="39" t="s">
        <v>1190</v>
      </c>
      <c r="AP1166" s="39" t="s">
        <v>554</v>
      </c>
      <c r="AQ1166" s="39" t="s">
        <v>1189</v>
      </c>
      <c r="AR1166" s="39" t="s">
        <v>554</v>
      </c>
      <c r="AS1166" s="38">
        <v>45953</v>
      </c>
    </row>
    <row r="1167" spans="1:45" x14ac:dyDescent="0.2">
      <c r="A1167" s="39" t="s">
        <v>582</v>
      </c>
      <c r="B1167" s="38">
        <v>45658</v>
      </c>
      <c r="C1167" s="38">
        <v>45961</v>
      </c>
      <c r="D1167" s="39" t="s">
        <v>581</v>
      </c>
      <c r="E1167" s="38">
        <v>45953</v>
      </c>
      <c r="F1167" s="39" t="s">
        <v>671</v>
      </c>
      <c r="G1167" s="39" t="s">
        <v>1030</v>
      </c>
      <c r="H1167" s="39" t="s">
        <v>1171</v>
      </c>
      <c r="I1167" s="38">
        <v>45952</v>
      </c>
      <c r="J1167" s="38">
        <v>46022</v>
      </c>
      <c r="K1167" s="39" t="s">
        <v>1170</v>
      </c>
      <c r="L1167" s="39" t="s">
        <v>576</v>
      </c>
      <c r="M1167" s="39" t="s">
        <v>575</v>
      </c>
      <c r="N1167" s="39" t="s">
        <v>1169</v>
      </c>
      <c r="O1167" s="39" t="s">
        <v>1188</v>
      </c>
      <c r="P1167" s="39" t="s">
        <v>1187</v>
      </c>
      <c r="Q1167" s="39" t="s">
        <v>345</v>
      </c>
      <c r="R1167" s="39" t="s">
        <v>346</v>
      </c>
      <c r="S1167" s="39" t="s">
        <v>571</v>
      </c>
      <c r="T1167" s="39" t="s">
        <v>570</v>
      </c>
      <c r="U1167" s="39" t="s">
        <v>569</v>
      </c>
      <c r="V1167" s="39" t="s">
        <v>568</v>
      </c>
      <c r="W1167" s="39" t="s">
        <v>567</v>
      </c>
      <c r="X1167" s="39" t="s">
        <v>566</v>
      </c>
      <c r="Y1167" s="39" t="s">
        <v>1024</v>
      </c>
      <c r="Z1167" s="39" t="s">
        <v>1023</v>
      </c>
      <c r="AA1167" s="39" t="s">
        <v>1166</v>
      </c>
      <c r="AB1167" s="39" t="s">
        <v>702</v>
      </c>
      <c r="AC1167" s="39" t="s">
        <v>1165</v>
      </c>
      <c r="AD1167" s="39" t="s">
        <v>1164</v>
      </c>
      <c r="AE1167" s="39" t="s">
        <v>559</v>
      </c>
      <c r="AF1167" s="39" t="s">
        <v>525</v>
      </c>
      <c r="AG1167" s="39" t="s">
        <v>1019</v>
      </c>
      <c r="AH1167" s="39" t="s">
        <v>1018</v>
      </c>
      <c r="AI1167" s="40">
        <v>1900000</v>
      </c>
      <c r="AJ1167" s="40">
        <v>1900000</v>
      </c>
      <c r="AK1167" s="40">
        <v>0</v>
      </c>
      <c r="AL1167" s="40">
        <v>0</v>
      </c>
      <c r="AM1167" s="40">
        <v>0</v>
      </c>
      <c r="AN1167" s="40">
        <v>0</v>
      </c>
      <c r="AO1167" s="39" t="s">
        <v>1186</v>
      </c>
      <c r="AP1167" s="39" t="s">
        <v>554</v>
      </c>
      <c r="AQ1167" s="39" t="s">
        <v>1162</v>
      </c>
      <c r="AR1167" s="39" t="s">
        <v>554</v>
      </c>
      <c r="AS1167" s="38">
        <v>45953</v>
      </c>
    </row>
    <row r="1168" spans="1:45" x14ac:dyDescent="0.2">
      <c r="A1168" s="39" t="s">
        <v>582</v>
      </c>
      <c r="B1168" s="38">
        <v>45658</v>
      </c>
      <c r="C1168" s="38">
        <v>45961</v>
      </c>
      <c r="D1168" s="39" t="s">
        <v>581</v>
      </c>
      <c r="E1168" s="38">
        <v>45953</v>
      </c>
      <c r="F1168" s="39" t="s">
        <v>623</v>
      </c>
      <c r="G1168" s="39" t="s">
        <v>1185</v>
      </c>
      <c r="H1168" s="39" t="s">
        <v>1184</v>
      </c>
      <c r="I1168" s="38">
        <v>45953</v>
      </c>
      <c r="J1168" s="38">
        <v>46021</v>
      </c>
      <c r="K1168" s="39" t="s">
        <v>1052</v>
      </c>
      <c r="L1168" s="39" t="s">
        <v>576</v>
      </c>
      <c r="M1168" s="39" t="s">
        <v>575</v>
      </c>
      <c r="N1168" s="39" t="s">
        <v>1183</v>
      </c>
      <c r="O1168" s="39" t="s">
        <v>1182</v>
      </c>
      <c r="P1168" s="39" t="s">
        <v>1181</v>
      </c>
      <c r="Q1168" s="39" t="s">
        <v>1180</v>
      </c>
      <c r="R1168" s="39" t="s">
        <v>516</v>
      </c>
      <c r="S1168" s="39" t="s">
        <v>571</v>
      </c>
      <c r="T1168" s="39" t="s">
        <v>570</v>
      </c>
      <c r="U1168" s="39" t="s">
        <v>1179</v>
      </c>
      <c r="V1168" s="39" t="s">
        <v>1178</v>
      </c>
      <c r="W1168" s="39" t="s">
        <v>1177</v>
      </c>
      <c r="X1168" s="39" t="s">
        <v>1004</v>
      </c>
      <c r="Y1168" s="39" t="s">
        <v>596</v>
      </c>
      <c r="Z1168" s="39" t="s">
        <v>692</v>
      </c>
      <c r="AA1168" s="39" t="s">
        <v>1176</v>
      </c>
      <c r="AB1168" s="39" t="s">
        <v>562</v>
      </c>
      <c r="AC1168" s="39" t="s">
        <v>1175</v>
      </c>
      <c r="AD1168" s="39" t="s">
        <v>1174</v>
      </c>
      <c r="AE1168" s="39" t="s">
        <v>559</v>
      </c>
      <c r="AF1168" s="39" t="s">
        <v>525</v>
      </c>
      <c r="AG1168" s="39" t="s">
        <v>699</v>
      </c>
      <c r="AH1168" s="39" t="s">
        <v>698</v>
      </c>
      <c r="AI1168" s="40">
        <v>103995885</v>
      </c>
      <c r="AJ1168" s="40">
        <v>0</v>
      </c>
      <c r="AK1168" s="40">
        <v>0</v>
      </c>
      <c r="AL1168" s="40">
        <v>103995885</v>
      </c>
      <c r="AM1168" s="40">
        <v>0</v>
      </c>
      <c r="AN1168" s="40">
        <v>103995885</v>
      </c>
      <c r="AO1168" s="39" t="s">
        <v>1173</v>
      </c>
      <c r="AP1168" s="39" t="s">
        <v>554</v>
      </c>
      <c r="AQ1168" s="39" t="s">
        <v>1172</v>
      </c>
      <c r="AR1168" s="39" t="s">
        <v>554</v>
      </c>
      <c r="AS1168" s="38">
        <v>45953</v>
      </c>
    </row>
    <row r="1169" spans="1:45" x14ac:dyDescent="0.2">
      <c r="A1169" s="39" t="s">
        <v>582</v>
      </c>
      <c r="B1169" s="38">
        <v>45658</v>
      </c>
      <c r="C1169" s="38">
        <v>45961</v>
      </c>
      <c r="D1169" s="39" t="s">
        <v>581</v>
      </c>
      <c r="E1169" s="38">
        <v>45953</v>
      </c>
      <c r="F1169" s="39" t="s">
        <v>671</v>
      </c>
      <c r="G1169" s="39" t="s">
        <v>1030</v>
      </c>
      <c r="H1169" s="39" t="s">
        <v>1171</v>
      </c>
      <c r="I1169" s="38">
        <v>45952</v>
      </c>
      <c r="J1169" s="38">
        <v>46022</v>
      </c>
      <c r="K1169" s="39" t="s">
        <v>1170</v>
      </c>
      <c r="L1169" s="39" t="s">
        <v>576</v>
      </c>
      <c r="M1169" s="39" t="s">
        <v>575</v>
      </c>
      <c r="N1169" s="39" t="s">
        <v>1169</v>
      </c>
      <c r="O1169" s="39" t="s">
        <v>1168</v>
      </c>
      <c r="P1169" s="39" t="s">
        <v>1167</v>
      </c>
      <c r="Q1169" s="39" t="s">
        <v>345</v>
      </c>
      <c r="R1169" s="39" t="s">
        <v>346</v>
      </c>
      <c r="S1169" s="39" t="s">
        <v>571</v>
      </c>
      <c r="T1169" s="39" t="s">
        <v>570</v>
      </c>
      <c r="U1169" s="39" t="s">
        <v>569</v>
      </c>
      <c r="V1169" s="39" t="s">
        <v>568</v>
      </c>
      <c r="W1169" s="39" t="s">
        <v>567</v>
      </c>
      <c r="X1169" s="39" t="s">
        <v>566</v>
      </c>
      <c r="Y1169" s="39" t="s">
        <v>1024</v>
      </c>
      <c r="Z1169" s="39" t="s">
        <v>1023</v>
      </c>
      <c r="AA1169" s="39" t="s">
        <v>1166</v>
      </c>
      <c r="AB1169" s="39" t="s">
        <v>702</v>
      </c>
      <c r="AC1169" s="39" t="s">
        <v>1165</v>
      </c>
      <c r="AD1169" s="39" t="s">
        <v>1164</v>
      </c>
      <c r="AE1169" s="39" t="s">
        <v>559</v>
      </c>
      <c r="AF1169" s="39" t="s">
        <v>525</v>
      </c>
      <c r="AG1169" s="39" t="s">
        <v>1019</v>
      </c>
      <c r="AH1169" s="39" t="s">
        <v>1018</v>
      </c>
      <c r="AI1169" s="40">
        <v>1900000</v>
      </c>
      <c r="AJ1169" s="40">
        <v>0</v>
      </c>
      <c r="AK1169" s="40">
        <v>0</v>
      </c>
      <c r="AL1169" s="40">
        <v>1900000</v>
      </c>
      <c r="AM1169" s="40">
        <v>1900000</v>
      </c>
      <c r="AN1169" s="40">
        <v>0</v>
      </c>
      <c r="AO1169" s="39" t="s">
        <v>1163</v>
      </c>
      <c r="AP1169" s="39" t="s">
        <v>554</v>
      </c>
      <c r="AQ1169" s="39" t="s">
        <v>1162</v>
      </c>
      <c r="AR1169" s="39" t="s">
        <v>554</v>
      </c>
      <c r="AS1169" s="38">
        <v>45953</v>
      </c>
    </row>
    <row r="1170" spans="1:45" x14ac:dyDescent="0.2">
      <c r="A1170" s="39" t="s">
        <v>582</v>
      </c>
      <c r="B1170" s="38">
        <v>45658</v>
      </c>
      <c r="C1170" s="38">
        <v>45961</v>
      </c>
      <c r="D1170" s="39" t="s">
        <v>581</v>
      </c>
      <c r="E1170" s="38">
        <v>45953</v>
      </c>
      <c r="F1170" s="39" t="s">
        <v>1122</v>
      </c>
      <c r="G1170" s="39" t="s">
        <v>1121</v>
      </c>
      <c r="H1170" s="39" t="s">
        <v>1120</v>
      </c>
      <c r="I1170" s="38">
        <v>45953</v>
      </c>
      <c r="J1170" s="38">
        <v>46022</v>
      </c>
      <c r="K1170" s="39" t="s">
        <v>1028</v>
      </c>
      <c r="L1170" s="39" t="s">
        <v>576</v>
      </c>
      <c r="M1170" s="39" t="s">
        <v>575</v>
      </c>
      <c r="N1170" s="39" t="s">
        <v>929</v>
      </c>
      <c r="O1170" s="39" t="s">
        <v>1161</v>
      </c>
      <c r="P1170" s="39" t="s">
        <v>1160</v>
      </c>
      <c r="Q1170" s="39" t="s">
        <v>481</v>
      </c>
      <c r="R1170" s="39" t="s">
        <v>482</v>
      </c>
      <c r="S1170" s="39" t="s">
        <v>571</v>
      </c>
      <c r="T1170" s="39" t="s">
        <v>570</v>
      </c>
      <c r="U1170" s="39" t="s">
        <v>569</v>
      </c>
      <c r="V1170" s="39" t="s">
        <v>568</v>
      </c>
      <c r="W1170" s="39" t="s">
        <v>567</v>
      </c>
      <c r="X1170" s="39" t="s">
        <v>566</v>
      </c>
      <c r="Y1170" s="39" t="s">
        <v>1117</v>
      </c>
      <c r="Z1170" s="39" t="s">
        <v>1116</v>
      </c>
      <c r="AA1170" s="39" t="s">
        <v>1115</v>
      </c>
      <c r="AB1170" s="39" t="s">
        <v>562</v>
      </c>
      <c r="AC1170" s="39" t="s">
        <v>1114</v>
      </c>
      <c r="AD1170" s="39" t="s">
        <v>1113</v>
      </c>
      <c r="AE1170" s="39" t="s">
        <v>559</v>
      </c>
      <c r="AF1170" s="39" t="s">
        <v>525</v>
      </c>
      <c r="AG1170" s="39" t="s">
        <v>559</v>
      </c>
      <c r="AH1170" s="39" t="s">
        <v>525</v>
      </c>
      <c r="AI1170" s="40">
        <v>1425000</v>
      </c>
      <c r="AJ1170" s="40">
        <v>1425000</v>
      </c>
      <c r="AK1170" s="40">
        <v>0</v>
      </c>
      <c r="AL1170" s="40">
        <v>0</v>
      </c>
      <c r="AM1170" s="40">
        <v>0</v>
      </c>
      <c r="AN1170" s="40">
        <v>0</v>
      </c>
      <c r="AO1170" s="39" t="s">
        <v>1159</v>
      </c>
      <c r="AP1170" s="39" t="s">
        <v>554</v>
      </c>
      <c r="AQ1170" s="39" t="s">
        <v>1111</v>
      </c>
      <c r="AR1170" s="39" t="s">
        <v>554</v>
      </c>
      <c r="AS1170" s="38">
        <v>45953</v>
      </c>
    </row>
    <row r="1171" spans="1:45" x14ac:dyDescent="0.2">
      <c r="A1171" s="39" t="s">
        <v>582</v>
      </c>
      <c r="B1171" s="38">
        <v>45658</v>
      </c>
      <c r="C1171" s="38">
        <v>45961</v>
      </c>
      <c r="D1171" s="39" t="s">
        <v>581</v>
      </c>
      <c r="E1171" s="38">
        <v>45953</v>
      </c>
      <c r="F1171" s="39" t="s">
        <v>580</v>
      </c>
      <c r="G1171" s="39" t="s">
        <v>579</v>
      </c>
      <c r="H1171" s="39" t="s">
        <v>1158</v>
      </c>
      <c r="I1171" s="38">
        <v>45953</v>
      </c>
      <c r="J1171" s="38">
        <v>46021</v>
      </c>
      <c r="K1171" s="39" t="s">
        <v>1052</v>
      </c>
      <c r="L1171" s="39" t="s">
        <v>576</v>
      </c>
      <c r="M1171" s="39" t="s">
        <v>575</v>
      </c>
      <c r="N1171" s="39" t="s">
        <v>1157</v>
      </c>
      <c r="O1171" s="39" t="s">
        <v>1156</v>
      </c>
      <c r="P1171" s="39" t="s">
        <v>1155</v>
      </c>
      <c r="Q1171" s="39" t="s">
        <v>1154</v>
      </c>
      <c r="R1171" s="39" t="s">
        <v>524</v>
      </c>
      <c r="S1171" s="39" t="s">
        <v>571</v>
      </c>
      <c r="T1171" s="39" t="s">
        <v>570</v>
      </c>
      <c r="U1171" s="39" t="s">
        <v>1153</v>
      </c>
      <c r="V1171" s="39" t="s">
        <v>1152</v>
      </c>
      <c r="W1171" s="39" t="s">
        <v>1151</v>
      </c>
      <c r="X1171" s="39" t="s">
        <v>1150</v>
      </c>
      <c r="Y1171" s="39" t="s">
        <v>596</v>
      </c>
      <c r="Z1171" s="39" t="s">
        <v>692</v>
      </c>
      <c r="AA1171" s="39" t="s">
        <v>1149</v>
      </c>
      <c r="AB1171" s="39" t="s">
        <v>702</v>
      </c>
      <c r="AC1171" s="39" t="s">
        <v>1148</v>
      </c>
      <c r="AD1171" s="39" t="s">
        <v>1147</v>
      </c>
      <c r="AE1171" s="39" t="s">
        <v>559</v>
      </c>
      <c r="AF1171" s="39" t="s">
        <v>525</v>
      </c>
      <c r="AG1171" s="39" t="s">
        <v>699</v>
      </c>
      <c r="AH1171" s="39" t="s">
        <v>698</v>
      </c>
      <c r="AI1171" s="40">
        <v>9200000</v>
      </c>
      <c r="AJ1171" s="40">
        <v>0</v>
      </c>
      <c r="AK1171" s="40">
        <v>0</v>
      </c>
      <c r="AL1171" s="40">
        <v>9200000</v>
      </c>
      <c r="AM1171" s="40">
        <v>0</v>
      </c>
      <c r="AN1171" s="40">
        <v>9200000</v>
      </c>
      <c r="AO1171" s="39" t="s">
        <v>1146</v>
      </c>
      <c r="AP1171" s="39" t="s">
        <v>554</v>
      </c>
      <c r="AQ1171" s="39" t="s">
        <v>1145</v>
      </c>
      <c r="AR1171" s="39" t="s">
        <v>554</v>
      </c>
      <c r="AS1171" s="38">
        <v>45953</v>
      </c>
    </row>
    <row r="1172" spans="1:45" x14ac:dyDescent="0.2">
      <c r="A1172" s="39" t="s">
        <v>582</v>
      </c>
      <c r="B1172" s="38">
        <v>45658</v>
      </c>
      <c r="C1172" s="38">
        <v>45961</v>
      </c>
      <c r="D1172" s="39" t="s">
        <v>581</v>
      </c>
      <c r="E1172" s="38">
        <v>45953</v>
      </c>
      <c r="F1172" s="39" t="s">
        <v>580</v>
      </c>
      <c r="G1172" s="39" t="s">
        <v>579</v>
      </c>
      <c r="H1172" s="39" t="s">
        <v>1144</v>
      </c>
      <c r="I1172" s="38">
        <v>45953</v>
      </c>
      <c r="J1172" s="38">
        <v>46021</v>
      </c>
      <c r="K1172" s="39" t="s">
        <v>1052</v>
      </c>
      <c r="L1172" s="39" t="s">
        <v>576</v>
      </c>
      <c r="M1172" s="39" t="s">
        <v>575</v>
      </c>
      <c r="N1172" s="39" t="s">
        <v>1037</v>
      </c>
      <c r="O1172" s="39" t="s">
        <v>1143</v>
      </c>
      <c r="P1172" s="39" t="s">
        <v>1142</v>
      </c>
      <c r="Q1172" s="39" t="s">
        <v>720</v>
      </c>
      <c r="R1172" s="39" t="s">
        <v>512</v>
      </c>
      <c r="S1172" s="39" t="s">
        <v>571</v>
      </c>
      <c r="T1172" s="39" t="s">
        <v>570</v>
      </c>
      <c r="U1172" s="39" t="s">
        <v>707</v>
      </c>
      <c r="V1172" s="39" t="s">
        <v>706</v>
      </c>
      <c r="W1172" s="39" t="s">
        <v>719</v>
      </c>
      <c r="X1172" s="39" t="s">
        <v>704</v>
      </c>
      <c r="Y1172" s="39" t="s">
        <v>596</v>
      </c>
      <c r="Z1172" s="39" t="s">
        <v>692</v>
      </c>
      <c r="AA1172" s="39" t="s">
        <v>1141</v>
      </c>
      <c r="AB1172" s="39" t="s">
        <v>702</v>
      </c>
      <c r="AC1172" s="39" t="s">
        <v>1140</v>
      </c>
      <c r="AD1172" s="39" t="s">
        <v>1139</v>
      </c>
      <c r="AE1172" s="39" t="s">
        <v>559</v>
      </c>
      <c r="AF1172" s="39" t="s">
        <v>525</v>
      </c>
      <c r="AG1172" s="39" t="s">
        <v>699</v>
      </c>
      <c r="AH1172" s="39" t="s">
        <v>698</v>
      </c>
      <c r="AI1172" s="40">
        <v>13866667</v>
      </c>
      <c r="AJ1172" s="40">
        <v>0</v>
      </c>
      <c r="AK1172" s="40">
        <v>0</v>
      </c>
      <c r="AL1172" s="40">
        <v>13866667</v>
      </c>
      <c r="AM1172" s="40">
        <v>0</v>
      </c>
      <c r="AN1172" s="40">
        <v>13866667</v>
      </c>
      <c r="AO1172" s="39" t="s">
        <v>1138</v>
      </c>
      <c r="AP1172" s="39" t="s">
        <v>554</v>
      </c>
      <c r="AQ1172" s="39" t="s">
        <v>1137</v>
      </c>
      <c r="AR1172" s="39" t="s">
        <v>554</v>
      </c>
      <c r="AS1172" s="38">
        <v>45953</v>
      </c>
    </row>
    <row r="1173" spans="1:45" x14ac:dyDescent="0.2">
      <c r="A1173" s="39" t="s">
        <v>582</v>
      </c>
      <c r="B1173" s="38">
        <v>45658</v>
      </c>
      <c r="C1173" s="38">
        <v>45961</v>
      </c>
      <c r="D1173" s="39" t="s">
        <v>581</v>
      </c>
      <c r="E1173" s="38">
        <v>45953</v>
      </c>
      <c r="F1173" s="39" t="s">
        <v>580</v>
      </c>
      <c r="G1173" s="39" t="s">
        <v>579</v>
      </c>
      <c r="H1173" s="39" t="s">
        <v>1136</v>
      </c>
      <c r="I1173" s="38">
        <v>45953</v>
      </c>
      <c r="J1173" s="38">
        <v>46021</v>
      </c>
      <c r="K1173" s="39" t="s">
        <v>1052</v>
      </c>
      <c r="L1173" s="39" t="s">
        <v>576</v>
      </c>
      <c r="M1173" s="39" t="s">
        <v>575</v>
      </c>
      <c r="N1173" s="39" t="s">
        <v>1135</v>
      </c>
      <c r="O1173" s="39" t="s">
        <v>1081</v>
      </c>
      <c r="P1173" s="39" t="s">
        <v>1134</v>
      </c>
      <c r="Q1173" s="39" t="s">
        <v>1091</v>
      </c>
      <c r="R1173" s="39" t="s">
        <v>516</v>
      </c>
      <c r="S1173" s="39" t="s">
        <v>571</v>
      </c>
      <c r="T1173" s="39" t="s">
        <v>570</v>
      </c>
      <c r="U1173" s="39" t="s">
        <v>1090</v>
      </c>
      <c r="V1173" s="39" t="s">
        <v>1089</v>
      </c>
      <c r="W1173" s="39" t="s">
        <v>1088</v>
      </c>
      <c r="X1173" s="39" t="s">
        <v>1004</v>
      </c>
      <c r="Y1173" s="39" t="s">
        <v>596</v>
      </c>
      <c r="Z1173" s="39" t="s">
        <v>692</v>
      </c>
      <c r="AA1173" s="39" t="s">
        <v>1133</v>
      </c>
      <c r="AB1173" s="39" t="s">
        <v>702</v>
      </c>
      <c r="AC1173" s="39" t="s">
        <v>1132</v>
      </c>
      <c r="AD1173" s="39" t="s">
        <v>1131</v>
      </c>
      <c r="AE1173" s="39" t="s">
        <v>559</v>
      </c>
      <c r="AF1173" s="39" t="s">
        <v>525</v>
      </c>
      <c r="AG1173" s="39" t="s">
        <v>699</v>
      </c>
      <c r="AH1173" s="39" t="s">
        <v>698</v>
      </c>
      <c r="AI1173" s="40">
        <v>4752533</v>
      </c>
      <c r="AJ1173" s="40">
        <v>0</v>
      </c>
      <c r="AK1173" s="40">
        <v>0</v>
      </c>
      <c r="AL1173" s="40">
        <v>4752533</v>
      </c>
      <c r="AM1173" s="40">
        <v>0</v>
      </c>
      <c r="AN1173" s="40">
        <v>4752533</v>
      </c>
      <c r="AO1173" s="39" t="s">
        <v>1130</v>
      </c>
      <c r="AP1173" s="39" t="s">
        <v>554</v>
      </c>
      <c r="AQ1173" s="39" t="s">
        <v>1129</v>
      </c>
      <c r="AR1173" s="39" t="s">
        <v>554</v>
      </c>
      <c r="AS1173" s="38">
        <v>45953</v>
      </c>
    </row>
    <row r="1174" spans="1:45" x14ac:dyDescent="0.2">
      <c r="A1174" s="39" t="s">
        <v>582</v>
      </c>
      <c r="B1174" s="38">
        <v>45658</v>
      </c>
      <c r="C1174" s="38">
        <v>45961</v>
      </c>
      <c r="D1174" s="39" t="s">
        <v>581</v>
      </c>
      <c r="E1174" s="38">
        <v>45954</v>
      </c>
      <c r="F1174" s="39" t="s">
        <v>614</v>
      </c>
      <c r="G1174" s="39" t="s">
        <v>1054</v>
      </c>
      <c r="H1174" s="39" t="s">
        <v>1128</v>
      </c>
      <c r="I1174" s="38">
        <v>45954</v>
      </c>
      <c r="J1174" s="38">
        <v>46021</v>
      </c>
      <c r="K1174" s="39" t="s">
        <v>1063</v>
      </c>
      <c r="L1174" s="39" t="s">
        <v>576</v>
      </c>
      <c r="M1174" s="39" t="s">
        <v>575</v>
      </c>
      <c r="N1174" s="39" t="s">
        <v>1051</v>
      </c>
      <c r="O1174" s="39" t="s">
        <v>1127</v>
      </c>
      <c r="P1174" s="39" t="s">
        <v>1126</v>
      </c>
      <c r="Q1174" s="39" t="s">
        <v>343</v>
      </c>
      <c r="R1174" s="39" t="s">
        <v>344</v>
      </c>
      <c r="S1174" s="39" t="s">
        <v>571</v>
      </c>
      <c r="T1174" s="39" t="s">
        <v>570</v>
      </c>
      <c r="U1174" s="39" t="s">
        <v>569</v>
      </c>
      <c r="V1174" s="39" t="s">
        <v>568</v>
      </c>
      <c r="W1174" s="39" t="s">
        <v>567</v>
      </c>
      <c r="X1174" s="39" t="s">
        <v>566</v>
      </c>
      <c r="Y1174" s="39" t="s">
        <v>1048</v>
      </c>
      <c r="Z1174" s="39" t="s">
        <v>1047</v>
      </c>
      <c r="AA1174" s="39" t="s">
        <v>1125</v>
      </c>
      <c r="AB1174" s="39" t="s">
        <v>562</v>
      </c>
      <c r="AC1174" s="39" t="s">
        <v>1044</v>
      </c>
      <c r="AD1174" s="39" t="s">
        <v>1124</v>
      </c>
      <c r="AE1174" s="39" t="s">
        <v>559</v>
      </c>
      <c r="AF1174" s="39" t="s">
        <v>525</v>
      </c>
      <c r="AG1174" s="39" t="s">
        <v>559</v>
      </c>
      <c r="AH1174" s="39" t="s">
        <v>525</v>
      </c>
      <c r="AI1174" s="40">
        <v>75900</v>
      </c>
      <c r="AJ1174" s="40">
        <v>75900</v>
      </c>
      <c r="AK1174" s="40">
        <v>0</v>
      </c>
      <c r="AL1174" s="40">
        <v>0</v>
      </c>
      <c r="AM1174" s="40">
        <v>0</v>
      </c>
      <c r="AN1174" s="40">
        <v>0</v>
      </c>
      <c r="AO1174" s="39" t="s">
        <v>1123</v>
      </c>
      <c r="AP1174" s="39" t="s">
        <v>554</v>
      </c>
      <c r="AQ1174" s="39" t="s">
        <v>1041</v>
      </c>
      <c r="AR1174" s="39" t="s">
        <v>554</v>
      </c>
      <c r="AS1174" s="38">
        <v>45954</v>
      </c>
    </row>
    <row r="1175" spans="1:45" x14ac:dyDescent="0.2">
      <c r="A1175" s="39" t="s">
        <v>582</v>
      </c>
      <c r="B1175" s="38">
        <v>45658</v>
      </c>
      <c r="C1175" s="38">
        <v>45961</v>
      </c>
      <c r="D1175" s="39" t="s">
        <v>581</v>
      </c>
      <c r="E1175" s="38">
        <v>45954</v>
      </c>
      <c r="F1175" s="39" t="s">
        <v>1122</v>
      </c>
      <c r="G1175" s="39" t="s">
        <v>1121</v>
      </c>
      <c r="H1175" s="39" t="s">
        <v>1120</v>
      </c>
      <c r="I1175" s="38">
        <v>45954</v>
      </c>
      <c r="J1175" s="38">
        <v>46022</v>
      </c>
      <c r="K1175" s="39" t="s">
        <v>1052</v>
      </c>
      <c r="L1175" s="39" t="s">
        <v>576</v>
      </c>
      <c r="M1175" s="39" t="s">
        <v>575</v>
      </c>
      <c r="N1175" s="39" t="s">
        <v>929</v>
      </c>
      <c r="O1175" s="39" t="s">
        <v>1119</v>
      </c>
      <c r="P1175" s="39" t="s">
        <v>1118</v>
      </c>
      <c r="Q1175" s="39" t="s">
        <v>481</v>
      </c>
      <c r="R1175" s="39" t="s">
        <v>482</v>
      </c>
      <c r="S1175" s="39" t="s">
        <v>571</v>
      </c>
      <c r="T1175" s="39" t="s">
        <v>570</v>
      </c>
      <c r="U1175" s="39" t="s">
        <v>569</v>
      </c>
      <c r="V1175" s="39" t="s">
        <v>568</v>
      </c>
      <c r="W1175" s="39" t="s">
        <v>567</v>
      </c>
      <c r="X1175" s="39" t="s">
        <v>566</v>
      </c>
      <c r="Y1175" s="39" t="s">
        <v>1117</v>
      </c>
      <c r="Z1175" s="39" t="s">
        <v>1116</v>
      </c>
      <c r="AA1175" s="39" t="s">
        <v>1115</v>
      </c>
      <c r="AB1175" s="39" t="s">
        <v>562</v>
      </c>
      <c r="AC1175" s="39" t="s">
        <v>1114</v>
      </c>
      <c r="AD1175" s="39" t="s">
        <v>1113</v>
      </c>
      <c r="AE1175" s="39" t="s">
        <v>559</v>
      </c>
      <c r="AF1175" s="39" t="s">
        <v>525</v>
      </c>
      <c r="AG1175" s="39" t="s">
        <v>559</v>
      </c>
      <c r="AH1175" s="39" t="s">
        <v>525</v>
      </c>
      <c r="AI1175" s="40">
        <v>1520000</v>
      </c>
      <c r="AJ1175" s="40">
        <v>0</v>
      </c>
      <c r="AK1175" s="40">
        <v>0</v>
      </c>
      <c r="AL1175" s="40">
        <v>1520000</v>
      </c>
      <c r="AM1175" s="40">
        <v>0</v>
      </c>
      <c r="AN1175" s="40">
        <v>1520000</v>
      </c>
      <c r="AO1175" s="39" t="s">
        <v>1112</v>
      </c>
      <c r="AP1175" s="39" t="s">
        <v>554</v>
      </c>
      <c r="AQ1175" s="39" t="s">
        <v>1111</v>
      </c>
      <c r="AR1175" s="39" t="s">
        <v>554</v>
      </c>
      <c r="AS1175" s="38">
        <v>45954</v>
      </c>
    </row>
    <row r="1176" spans="1:45" x14ac:dyDescent="0.2">
      <c r="A1176" s="39" t="s">
        <v>582</v>
      </c>
      <c r="B1176" s="38">
        <v>45658</v>
      </c>
      <c r="C1176" s="38">
        <v>45961</v>
      </c>
      <c r="D1176" s="39" t="s">
        <v>581</v>
      </c>
      <c r="E1176" s="38">
        <v>45954</v>
      </c>
      <c r="F1176" s="39" t="s">
        <v>580</v>
      </c>
      <c r="G1176" s="39" t="s">
        <v>579</v>
      </c>
      <c r="H1176" s="39" t="s">
        <v>1110</v>
      </c>
      <c r="I1176" s="38">
        <v>45954</v>
      </c>
      <c r="J1176" s="38">
        <v>46021</v>
      </c>
      <c r="K1176" s="39" t="s">
        <v>1063</v>
      </c>
      <c r="L1176" s="39" t="s">
        <v>576</v>
      </c>
      <c r="M1176" s="39" t="s">
        <v>575</v>
      </c>
      <c r="N1176" s="39" t="s">
        <v>953</v>
      </c>
      <c r="O1176" s="39" t="s">
        <v>1109</v>
      </c>
      <c r="P1176" s="39" t="s">
        <v>1108</v>
      </c>
      <c r="Q1176" s="39" t="s">
        <v>720</v>
      </c>
      <c r="R1176" s="39" t="s">
        <v>512</v>
      </c>
      <c r="S1176" s="39" t="s">
        <v>571</v>
      </c>
      <c r="T1176" s="39" t="s">
        <v>570</v>
      </c>
      <c r="U1176" s="39" t="s">
        <v>707</v>
      </c>
      <c r="V1176" s="39" t="s">
        <v>706</v>
      </c>
      <c r="W1176" s="39" t="s">
        <v>719</v>
      </c>
      <c r="X1176" s="39" t="s">
        <v>704</v>
      </c>
      <c r="Y1176" s="39" t="s">
        <v>596</v>
      </c>
      <c r="Z1176" s="39" t="s">
        <v>692</v>
      </c>
      <c r="AA1176" s="39" t="s">
        <v>1107</v>
      </c>
      <c r="AB1176" s="39" t="s">
        <v>702</v>
      </c>
      <c r="AC1176" s="39" t="s">
        <v>1106</v>
      </c>
      <c r="AD1176" s="39" t="s">
        <v>1105</v>
      </c>
      <c r="AE1176" s="39" t="s">
        <v>559</v>
      </c>
      <c r="AF1176" s="39" t="s">
        <v>525</v>
      </c>
      <c r="AG1176" s="39" t="s">
        <v>699</v>
      </c>
      <c r="AH1176" s="39" t="s">
        <v>698</v>
      </c>
      <c r="AI1176" s="40">
        <v>27166000</v>
      </c>
      <c r="AJ1176" s="40">
        <v>0</v>
      </c>
      <c r="AK1176" s="40">
        <v>0</v>
      </c>
      <c r="AL1176" s="40">
        <v>27166000</v>
      </c>
      <c r="AM1176" s="40">
        <v>0</v>
      </c>
      <c r="AN1176" s="40">
        <v>27166000</v>
      </c>
      <c r="AO1176" s="39" t="s">
        <v>1104</v>
      </c>
      <c r="AP1176" s="39" t="s">
        <v>554</v>
      </c>
      <c r="AQ1176" s="39" t="s">
        <v>1103</v>
      </c>
      <c r="AR1176" s="39" t="s">
        <v>554</v>
      </c>
      <c r="AS1176" s="38">
        <v>45954</v>
      </c>
    </row>
    <row r="1177" spans="1:45" x14ac:dyDescent="0.2">
      <c r="A1177" s="39" t="s">
        <v>582</v>
      </c>
      <c r="B1177" s="38">
        <v>45658</v>
      </c>
      <c r="C1177" s="38">
        <v>45961</v>
      </c>
      <c r="D1177" s="39" t="s">
        <v>581</v>
      </c>
      <c r="E1177" s="38">
        <v>45954</v>
      </c>
      <c r="F1177" s="39" t="s">
        <v>580</v>
      </c>
      <c r="G1177" s="39" t="s">
        <v>579</v>
      </c>
      <c r="H1177" s="39" t="s">
        <v>1102</v>
      </c>
      <c r="I1177" s="38">
        <v>45954</v>
      </c>
      <c r="J1177" s="38">
        <v>46021</v>
      </c>
      <c r="K1177" s="39" t="s">
        <v>1063</v>
      </c>
      <c r="L1177" s="39" t="s">
        <v>576</v>
      </c>
      <c r="M1177" s="39" t="s">
        <v>575</v>
      </c>
      <c r="N1177" s="39" t="s">
        <v>937</v>
      </c>
      <c r="O1177" s="39" t="s">
        <v>1101</v>
      </c>
      <c r="P1177" s="39" t="s">
        <v>1100</v>
      </c>
      <c r="Q1177" s="39" t="s">
        <v>708</v>
      </c>
      <c r="R1177" s="39" t="s">
        <v>512</v>
      </c>
      <c r="S1177" s="39" t="s">
        <v>571</v>
      </c>
      <c r="T1177" s="39" t="s">
        <v>570</v>
      </c>
      <c r="U1177" s="39" t="s">
        <v>707</v>
      </c>
      <c r="V1177" s="39" t="s">
        <v>706</v>
      </c>
      <c r="W1177" s="39" t="s">
        <v>705</v>
      </c>
      <c r="X1177" s="39" t="s">
        <v>704</v>
      </c>
      <c r="Y1177" s="39" t="s">
        <v>596</v>
      </c>
      <c r="Z1177" s="39" t="s">
        <v>692</v>
      </c>
      <c r="AA1177" s="39" t="s">
        <v>1099</v>
      </c>
      <c r="AB1177" s="39" t="s">
        <v>702</v>
      </c>
      <c r="AC1177" s="39" t="s">
        <v>1098</v>
      </c>
      <c r="AD1177" s="39" t="s">
        <v>1097</v>
      </c>
      <c r="AE1177" s="39" t="s">
        <v>559</v>
      </c>
      <c r="AF1177" s="39" t="s">
        <v>525</v>
      </c>
      <c r="AG1177" s="39" t="s">
        <v>699</v>
      </c>
      <c r="AH1177" s="39" t="s">
        <v>698</v>
      </c>
      <c r="AI1177" s="40">
        <v>12250000</v>
      </c>
      <c r="AJ1177" s="40">
        <v>0</v>
      </c>
      <c r="AK1177" s="40">
        <v>0</v>
      </c>
      <c r="AL1177" s="40">
        <v>12250000</v>
      </c>
      <c r="AM1177" s="40">
        <v>0</v>
      </c>
      <c r="AN1177" s="40">
        <v>12250000</v>
      </c>
      <c r="AO1177" s="39" t="s">
        <v>1096</v>
      </c>
      <c r="AP1177" s="39" t="s">
        <v>554</v>
      </c>
      <c r="AQ1177" s="39" t="s">
        <v>1095</v>
      </c>
      <c r="AR1177" s="39" t="s">
        <v>554</v>
      </c>
      <c r="AS1177" s="38">
        <v>45954</v>
      </c>
    </row>
    <row r="1178" spans="1:45" x14ac:dyDescent="0.2">
      <c r="A1178" s="39" t="s">
        <v>582</v>
      </c>
      <c r="B1178" s="38">
        <v>45658</v>
      </c>
      <c r="C1178" s="38">
        <v>45961</v>
      </c>
      <c r="D1178" s="39" t="s">
        <v>581</v>
      </c>
      <c r="E1178" s="38">
        <v>45954</v>
      </c>
      <c r="F1178" s="39" t="s">
        <v>580</v>
      </c>
      <c r="G1178" s="39" t="s">
        <v>579</v>
      </c>
      <c r="H1178" s="39" t="s">
        <v>1094</v>
      </c>
      <c r="I1178" s="38">
        <v>45954</v>
      </c>
      <c r="J1178" s="38">
        <v>46021</v>
      </c>
      <c r="K1178" s="39" t="s">
        <v>1063</v>
      </c>
      <c r="L1178" s="39" t="s">
        <v>576</v>
      </c>
      <c r="M1178" s="39" t="s">
        <v>575</v>
      </c>
      <c r="N1178" s="39" t="s">
        <v>1093</v>
      </c>
      <c r="O1178" s="39" t="s">
        <v>1072</v>
      </c>
      <c r="P1178" s="39" t="s">
        <v>1092</v>
      </c>
      <c r="Q1178" s="39" t="s">
        <v>1091</v>
      </c>
      <c r="R1178" s="39" t="s">
        <v>516</v>
      </c>
      <c r="S1178" s="39" t="s">
        <v>571</v>
      </c>
      <c r="T1178" s="39" t="s">
        <v>570</v>
      </c>
      <c r="U1178" s="39" t="s">
        <v>1090</v>
      </c>
      <c r="V1178" s="39" t="s">
        <v>1089</v>
      </c>
      <c r="W1178" s="39" t="s">
        <v>1088</v>
      </c>
      <c r="X1178" s="39" t="s">
        <v>1004</v>
      </c>
      <c r="Y1178" s="39" t="s">
        <v>596</v>
      </c>
      <c r="Z1178" s="39" t="s">
        <v>692</v>
      </c>
      <c r="AA1178" s="39" t="s">
        <v>1087</v>
      </c>
      <c r="AB1178" s="39" t="s">
        <v>702</v>
      </c>
      <c r="AC1178" s="39" t="s">
        <v>1086</v>
      </c>
      <c r="AD1178" s="39" t="s">
        <v>1085</v>
      </c>
      <c r="AE1178" s="39" t="s">
        <v>559</v>
      </c>
      <c r="AF1178" s="39" t="s">
        <v>525</v>
      </c>
      <c r="AG1178" s="39" t="s">
        <v>699</v>
      </c>
      <c r="AH1178" s="39" t="s">
        <v>698</v>
      </c>
      <c r="AI1178" s="40">
        <v>3600000</v>
      </c>
      <c r="AJ1178" s="40">
        <v>0</v>
      </c>
      <c r="AK1178" s="40">
        <v>0</v>
      </c>
      <c r="AL1178" s="40">
        <v>3600000</v>
      </c>
      <c r="AM1178" s="40">
        <v>0</v>
      </c>
      <c r="AN1178" s="40">
        <v>3600000</v>
      </c>
      <c r="AO1178" s="39" t="s">
        <v>1084</v>
      </c>
      <c r="AP1178" s="39" t="s">
        <v>554</v>
      </c>
      <c r="AQ1178" s="39" t="s">
        <v>1083</v>
      </c>
      <c r="AR1178" s="39" t="s">
        <v>554</v>
      </c>
      <c r="AS1178" s="38">
        <v>45954</v>
      </c>
    </row>
    <row r="1179" spans="1:45" x14ac:dyDescent="0.2">
      <c r="A1179" s="39" t="s">
        <v>582</v>
      </c>
      <c r="B1179" s="38">
        <v>45658</v>
      </c>
      <c r="C1179" s="38">
        <v>45961</v>
      </c>
      <c r="D1179" s="39" t="s">
        <v>581</v>
      </c>
      <c r="E1179" s="38">
        <v>45954</v>
      </c>
      <c r="F1179" s="39" t="s">
        <v>580</v>
      </c>
      <c r="G1179" s="39" t="s">
        <v>579</v>
      </c>
      <c r="H1179" s="39" t="s">
        <v>1082</v>
      </c>
      <c r="I1179" s="38">
        <v>45954</v>
      </c>
      <c r="J1179" s="38">
        <v>46021</v>
      </c>
      <c r="K1179" s="39" t="s">
        <v>1063</v>
      </c>
      <c r="L1179" s="39" t="s">
        <v>576</v>
      </c>
      <c r="M1179" s="39" t="s">
        <v>575</v>
      </c>
      <c r="N1179" s="39" t="s">
        <v>1081</v>
      </c>
      <c r="O1179" s="39" t="s">
        <v>1080</v>
      </c>
      <c r="P1179" s="39" t="s">
        <v>1079</v>
      </c>
      <c r="Q1179" s="39" t="s">
        <v>720</v>
      </c>
      <c r="R1179" s="39" t="s">
        <v>512</v>
      </c>
      <c r="S1179" s="39" t="s">
        <v>571</v>
      </c>
      <c r="T1179" s="39" t="s">
        <v>570</v>
      </c>
      <c r="U1179" s="39" t="s">
        <v>707</v>
      </c>
      <c r="V1179" s="39" t="s">
        <v>706</v>
      </c>
      <c r="W1179" s="39" t="s">
        <v>719</v>
      </c>
      <c r="X1179" s="39" t="s">
        <v>704</v>
      </c>
      <c r="Y1179" s="39" t="s">
        <v>596</v>
      </c>
      <c r="Z1179" s="39" t="s">
        <v>692</v>
      </c>
      <c r="AA1179" s="39" t="s">
        <v>1078</v>
      </c>
      <c r="AB1179" s="39" t="s">
        <v>702</v>
      </c>
      <c r="AC1179" s="39" t="s">
        <v>1077</v>
      </c>
      <c r="AD1179" s="39" t="s">
        <v>1076</v>
      </c>
      <c r="AE1179" s="39" t="s">
        <v>559</v>
      </c>
      <c r="AF1179" s="39" t="s">
        <v>525</v>
      </c>
      <c r="AG1179" s="39" t="s">
        <v>699</v>
      </c>
      <c r="AH1179" s="39" t="s">
        <v>698</v>
      </c>
      <c r="AI1179" s="40">
        <v>31558800</v>
      </c>
      <c r="AJ1179" s="40">
        <v>0</v>
      </c>
      <c r="AK1179" s="40">
        <v>0</v>
      </c>
      <c r="AL1179" s="40">
        <v>31558800</v>
      </c>
      <c r="AM1179" s="40">
        <v>0</v>
      </c>
      <c r="AN1179" s="40">
        <v>31558800</v>
      </c>
      <c r="AO1179" s="39" t="s">
        <v>1075</v>
      </c>
      <c r="AP1179" s="39" t="s">
        <v>554</v>
      </c>
      <c r="AQ1179" s="39" t="s">
        <v>1074</v>
      </c>
      <c r="AR1179" s="39" t="s">
        <v>554</v>
      </c>
      <c r="AS1179" s="38">
        <v>45954</v>
      </c>
    </row>
    <row r="1180" spans="1:45" x14ac:dyDescent="0.2">
      <c r="A1180" s="39" t="s">
        <v>582</v>
      </c>
      <c r="B1180" s="38">
        <v>45658</v>
      </c>
      <c r="C1180" s="38">
        <v>45961</v>
      </c>
      <c r="D1180" s="39" t="s">
        <v>581</v>
      </c>
      <c r="E1180" s="38">
        <v>45954</v>
      </c>
      <c r="F1180" s="39" t="s">
        <v>580</v>
      </c>
      <c r="G1180" s="39" t="s">
        <v>579</v>
      </c>
      <c r="H1180" s="39" t="s">
        <v>1073</v>
      </c>
      <c r="I1180" s="38">
        <v>45954</v>
      </c>
      <c r="J1180" s="38">
        <v>46021</v>
      </c>
      <c r="K1180" s="39" t="s">
        <v>1063</v>
      </c>
      <c r="L1180" s="39" t="s">
        <v>576</v>
      </c>
      <c r="M1180" s="39" t="s">
        <v>575</v>
      </c>
      <c r="N1180" s="39" t="s">
        <v>1072</v>
      </c>
      <c r="O1180" s="39" t="s">
        <v>1071</v>
      </c>
      <c r="P1180" s="39" t="s">
        <v>1070</v>
      </c>
      <c r="Q1180" s="39" t="s">
        <v>708</v>
      </c>
      <c r="R1180" s="39" t="s">
        <v>512</v>
      </c>
      <c r="S1180" s="39" t="s">
        <v>571</v>
      </c>
      <c r="T1180" s="39" t="s">
        <v>570</v>
      </c>
      <c r="U1180" s="39" t="s">
        <v>707</v>
      </c>
      <c r="V1180" s="39" t="s">
        <v>706</v>
      </c>
      <c r="W1180" s="39" t="s">
        <v>705</v>
      </c>
      <c r="X1180" s="39" t="s">
        <v>704</v>
      </c>
      <c r="Y1180" s="39" t="s">
        <v>596</v>
      </c>
      <c r="Z1180" s="39" t="s">
        <v>692</v>
      </c>
      <c r="AA1180" s="39" t="s">
        <v>1069</v>
      </c>
      <c r="AB1180" s="39" t="s">
        <v>702</v>
      </c>
      <c r="AC1180" s="39" t="s">
        <v>1068</v>
      </c>
      <c r="AD1180" s="39" t="s">
        <v>1067</v>
      </c>
      <c r="AE1180" s="39" t="s">
        <v>559</v>
      </c>
      <c r="AF1180" s="39" t="s">
        <v>525</v>
      </c>
      <c r="AG1180" s="39" t="s">
        <v>699</v>
      </c>
      <c r="AH1180" s="39" t="s">
        <v>698</v>
      </c>
      <c r="AI1180" s="40">
        <v>13883333</v>
      </c>
      <c r="AJ1180" s="40">
        <v>0</v>
      </c>
      <c r="AK1180" s="40">
        <v>0</v>
      </c>
      <c r="AL1180" s="40">
        <v>13883333</v>
      </c>
      <c r="AM1180" s="40">
        <v>0</v>
      </c>
      <c r="AN1180" s="40">
        <v>13883333</v>
      </c>
      <c r="AO1180" s="39" t="s">
        <v>1066</v>
      </c>
      <c r="AP1180" s="39" t="s">
        <v>554</v>
      </c>
      <c r="AQ1180" s="39" t="s">
        <v>1065</v>
      </c>
      <c r="AR1180" s="39" t="s">
        <v>554</v>
      </c>
      <c r="AS1180" s="38">
        <v>45954</v>
      </c>
    </row>
    <row r="1181" spans="1:45" x14ac:dyDescent="0.2">
      <c r="A1181" s="39" t="s">
        <v>582</v>
      </c>
      <c r="B1181" s="38">
        <v>45658</v>
      </c>
      <c r="C1181" s="38">
        <v>45961</v>
      </c>
      <c r="D1181" s="39" t="s">
        <v>581</v>
      </c>
      <c r="E1181" s="38">
        <v>45954</v>
      </c>
      <c r="F1181" s="39" t="s">
        <v>565</v>
      </c>
      <c r="G1181" s="39" t="s">
        <v>665</v>
      </c>
      <c r="H1181" s="39" t="s">
        <v>1064</v>
      </c>
      <c r="I1181" s="38">
        <v>45954</v>
      </c>
      <c r="J1181" s="38">
        <v>46021</v>
      </c>
      <c r="K1181" s="39" t="s">
        <v>1063</v>
      </c>
      <c r="L1181" s="39" t="s">
        <v>576</v>
      </c>
      <c r="M1181" s="39" t="s">
        <v>575</v>
      </c>
      <c r="N1181" s="39" t="s">
        <v>1062</v>
      </c>
      <c r="O1181" s="39" t="s">
        <v>1061</v>
      </c>
      <c r="P1181" s="39" t="s">
        <v>1060</v>
      </c>
      <c r="Q1181" s="39" t="s">
        <v>135</v>
      </c>
      <c r="R1181" s="39" t="s">
        <v>136</v>
      </c>
      <c r="S1181" s="39" t="s">
        <v>571</v>
      </c>
      <c r="T1181" s="39" t="s">
        <v>570</v>
      </c>
      <c r="U1181" s="39" t="s">
        <v>569</v>
      </c>
      <c r="V1181" s="39" t="s">
        <v>568</v>
      </c>
      <c r="W1181" s="39" t="s">
        <v>567</v>
      </c>
      <c r="X1181" s="39" t="s">
        <v>566</v>
      </c>
      <c r="Y1181" s="39" t="s">
        <v>608</v>
      </c>
      <c r="Z1181" s="39" t="s">
        <v>607</v>
      </c>
      <c r="AA1181" s="39" t="s">
        <v>1059</v>
      </c>
      <c r="AB1181" s="39" t="s">
        <v>562</v>
      </c>
      <c r="AC1181" s="39" t="s">
        <v>1058</v>
      </c>
      <c r="AD1181" s="39" t="s">
        <v>1057</v>
      </c>
      <c r="AE1181" s="39" t="s">
        <v>559</v>
      </c>
      <c r="AF1181" s="39" t="s">
        <v>525</v>
      </c>
      <c r="AG1181" s="39" t="s">
        <v>699</v>
      </c>
      <c r="AH1181" s="39" t="s">
        <v>698</v>
      </c>
      <c r="AI1181" s="40">
        <v>600000</v>
      </c>
      <c r="AJ1181" s="40">
        <v>0</v>
      </c>
      <c r="AK1181" s="40">
        <v>0</v>
      </c>
      <c r="AL1181" s="40">
        <v>600000</v>
      </c>
      <c r="AM1181" s="40">
        <v>0</v>
      </c>
      <c r="AN1181" s="40">
        <v>600000</v>
      </c>
      <c r="AO1181" s="39" t="s">
        <v>1056</v>
      </c>
      <c r="AP1181" s="39" t="s">
        <v>554</v>
      </c>
      <c r="AQ1181" s="39" t="s">
        <v>1055</v>
      </c>
      <c r="AR1181" s="39" t="s">
        <v>554</v>
      </c>
      <c r="AS1181" s="38">
        <v>45954</v>
      </c>
    </row>
    <row r="1182" spans="1:45" x14ac:dyDescent="0.2">
      <c r="A1182" s="39" t="s">
        <v>582</v>
      </c>
      <c r="B1182" s="38">
        <v>45658</v>
      </c>
      <c r="C1182" s="38">
        <v>45961</v>
      </c>
      <c r="D1182" s="39" t="s">
        <v>581</v>
      </c>
      <c r="E1182" s="38">
        <v>45954</v>
      </c>
      <c r="F1182" s="39" t="s">
        <v>565</v>
      </c>
      <c r="G1182" s="39" t="s">
        <v>665</v>
      </c>
      <c r="H1182" s="39" t="s">
        <v>1064</v>
      </c>
      <c r="I1182" s="38">
        <v>45954</v>
      </c>
      <c r="J1182" s="38">
        <v>46021</v>
      </c>
      <c r="K1182" s="39" t="s">
        <v>1063</v>
      </c>
      <c r="L1182" s="39" t="s">
        <v>576</v>
      </c>
      <c r="M1182" s="39" t="s">
        <v>575</v>
      </c>
      <c r="N1182" s="39" t="s">
        <v>1062</v>
      </c>
      <c r="O1182" s="39" t="s">
        <v>1061</v>
      </c>
      <c r="P1182" s="39" t="s">
        <v>1060</v>
      </c>
      <c r="Q1182" s="39" t="s">
        <v>155</v>
      </c>
      <c r="R1182" s="39" t="s">
        <v>156</v>
      </c>
      <c r="S1182" s="39" t="s">
        <v>571</v>
      </c>
      <c r="T1182" s="39" t="s">
        <v>570</v>
      </c>
      <c r="U1182" s="39" t="s">
        <v>569</v>
      </c>
      <c r="V1182" s="39" t="s">
        <v>568</v>
      </c>
      <c r="W1182" s="39" t="s">
        <v>567</v>
      </c>
      <c r="X1182" s="39" t="s">
        <v>566</v>
      </c>
      <c r="Y1182" s="39" t="s">
        <v>608</v>
      </c>
      <c r="Z1182" s="39" t="s">
        <v>607</v>
      </c>
      <c r="AA1182" s="39" t="s">
        <v>1059</v>
      </c>
      <c r="AB1182" s="39" t="s">
        <v>562</v>
      </c>
      <c r="AC1182" s="39" t="s">
        <v>1058</v>
      </c>
      <c r="AD1182" s="39" t="s">
        <v>1057</v>
      </c>
      <c r="AE1182" s="39" t="s">
        <v>559</v>
      </c>
      <c r="AF1182" s="39" t="s">
        <v>525</v>
      </c>
      <c r="AG1182" s="39" t="s">
        <v>699</v>
      </c>
      <c r="AH1182" s="39" t="s">
        <v>698</v>
      </c>
      <c r="AI1182" s="40">
        <v>5000000</v>
      </c>
      <c r="AJ1182" s="40">
        <v>0</v>
      </c>
      <c r="AK1182" s="40">
        <v>0</v>
      </c>
      <c r="AL1182" s="40">
        <v>5000000</v>
      </c>
      <c r="AM1182" s="40">
        <v>0</v>
      </c>
      <c r="AN1182" s="40">
        <v>5000000</v>
      </c>
      <c r="AO1182" s="39" t="s">
        <v>1056</v>
      </c>
      <c r="AP1182" s="39" t="s">
        <v>629</v>
      </c>
      <c r="AQ1182" s="39" t="s">
        <v>1055</v>
      </c>
      <c r="AR1182" s="39" t="s">
        <v>629</v>
      </c>
      <c r="AS1182" s="38">
        <v>45954</v>
      </c>
    </row>
    <row r="1183" spans="1:45" x14ac:dyDescent="0.2">
      <c r="A1183" s="39" t="s">
        <v>582</v>
      </c>
      <c r="B1183" s="38">
        <v>45658</v>
      </c>
      <c r="C1183" s="38">
        <v>45961</v>
      </c>
      <c r="D1183" s="39" t="s">
        <v>581</v>
      </c>
      <c r="E1183" s="38">
        <v>45954</v>
      </c>
      <c r="F1183" s="39" t="s">
        <v>565</v>
      </c>
      <c r="G1183" s="39" t="s">
        <v>665</v>
      </c>
      <c r="H1183" s="39" t="s">
        <v>1064</v>
      </c>
      <c r="I1183" s="38">
        <v>45954</v>
      </c>
      <c r="J1183" s="38">
        <v>46021</v>
      </c>
      <c r="K1183" s="39" t="s">
        <v>1063</v>
      </c>
      <c r="L1183" s="39" t="s">
        <v>576</v>
      </c>
      <c r="M1183" s="39" t="s">
        <v>575</v>
      </c>
      <c r="N1183" s="39" t="s">
        <v>1062</v>
      </c>
      <c r="O1183" s="39" t="s">
        <v>1061</v>
      </c>
      <c r="P1183" s="39" t="s">
        <v>1060</v>
      </c>
      <c r="Q1183" s="39" t="s">
        <v>195</v>
      </c>
      <c r="R1183" s="39" t="s">
        <v>196</v>
      </c>
      <c r="S1183" s="39" t="s">
        <v>571</v>
      </c>
      <c r="T1183" s="39" t="s">
        <v>570</v>
      </c>
      <c r="U1183" s="39" t="s">
        <v>569</v>
      </c>
      <c r="V1183" s="39" t="s">
        <v>568</v>
      </c>
      <c r="W1183" s="39" t="s">
        <v>567</v>
      </c>
      <c r="X1183" s="39" t="s">
        <v>566</v>
      </c>
      <c r="Y1183" s="39" t="s">
        <v>608</v>
      </c>
      <c r="Z1183" s="39" t="s">
        <v>607</v>
      </c>
      <c r="AA1183" s="39" t="s">
        <v>1059</v>
      </c>
      <c r="AB1183" s="39" t="s">
        <v>562</v>
      </c>
      <c r="AC1183" s="39" t="s">
        <v>1058</v>
      </c>
      <c r="AD1183" s="39" t="s">
        <v>1057</v>
      </c>
      <c r="AE1183" s="39" t="s">
        <v>559</v>
      </c>
      <c r="AF1183" s="39" t="s">
        <v>525</v>
      </c>
      <c r="AG1183" s="39" t="s">
        <v>699</v>
      </c>
      <c r="AH1183" s="39" t="s">
        <v>698</v>
      </c>
      <c r="AI1183" s="40">
        <v>7500000</v>
      </c>
      <c r="AJ1183" s="40">
        <v>0</v>
      </c>
      <c r="AK1183" s="40">
        <v>0</v>
      </c>
      <c r="AL1183" s="40">
        <v>7500000</v>
      </c>
      <c r="AM1183" s="40">
        <v>0</v>
      </c>
      <c r="AN1183" s="40">
        <v>7500000</v>
      </c>
      <c r="AO1183" s="39" t="s">
        <v>1056</v>
      </c>
      <c r="AP1183" s="39" t="s">
        <v>628</v>
      </c>
      <c r="AQ1183" s="39" t="s">
        <v>1055</v>
      </c>
      <c r="AR1183" s="39" t="s">
        <v>628</v>
      </c>
      <c r="AS1183" s="38">
        <v>45954</v>
      </c>
    </row>
    <row r="1184" spans="1:45" x14ac:dyDescent="0.2">
      <c r="A1184" s="39" t="s">
        <v>582</v>
      </c>
      <c r="B1184" s="38">
        <v>45658</v>
      </c>
      <c r="C1184" s="38">
        <v>45961</v>
      </c>
      <c r="D1184" s="39" t="s">
        <v>581</v>
      </c>
      <c r="E1184" s="38">
        <v>45954</v>
      </c>
      <c r="F1184" s="39" t="s">
        <v>565</v>
      </c>
      <c r="G1184" s="39" t="s">
        <v>665</v>
      </c>
      <c r="H1184" s="39" t="s">
        <v>1064</v>
      </c>
      <c r="I1184" s="38">
        <v>45954</v>
      </c>
      <c r="J1184" s="38">
        <v>46021</v>
      </c>
      <c r="K1184" s="39" t="s">
        <v>1063</v>
      </c>
      <c r="L1184" s="39" t="s">
        <v>576</v>
      </c>
      <c r="M1184" s="39" t="s">
        <v>575</v>
      </c>
      <c r="N1184" s="39" t="s">
        <v>1062</v>
      </c>
      <c r="O1184" s="39" t="s">
        <v>1061</v>
      </c>
      <c r="P1184" s="39" t="s">
        <v>1060</v>
      </c>
      <c r="Q1184" s="39" t="s">
        <v>217</v>
      </c>
      <c r="R1184" s="39" t="s">
        <v>218</v>
      </c>
      <c r="S1184" s="39" t="s">
        <v>571</v>
      </c>
      <c r="T1184" s="39" t="s">
        <v>570</v>
      </c>
      <c r="U1184" s="39" t="s">
        <v>569</v>
      </c>
      <c r="V1184" s="39" t="s">
        <v>568</v>
      </c>
      <c r="W1184" s="39" t="s">
        <v>567</v>
      </c>
      <c r="X1184" s="39" t="s">
        <v>566</v>
      </c>
      <c r="Y1184" s="39" t="s">
        <v>608</v>
      </c>
      <c r="Z1184" s="39" t="s">
        <v>607</v>
      </c>
      <c r="AA1184" s="39" t="s">
        <v>1059</v>
      </c>
      <c r="AB1184" s="39" t="s">
        <v>562</v>
      </c>
      <c r="AC1184" s="39" t="s">
        <v>1058</v>
      </c>
      <c r="AD1184" s="39" t="s">
        <v>1057</v>
      </c>
      <c r="AE1184" s="39" t="s">
        <v>559</v>
      </c>
      <c r="AF1184" s="39" t="s">
        <v>525</v>
      </c>
      <c r="AG1184" s="39" t="s">
        <v>699</v>
      </c>
      <c r="AH1184" s="39" t="s">
        <v>698</v>
      </c>
      <c r="AI1184" s="40">
        <v>1500000</v>
      </c>
      <c r="AJ1184" s="40">
        <v>0</v>
      </c>
      <c r="AK1184" s="40">
        <v>0</v>
      </c>
      <c r="AL1184" s="40">
        <v>1500000</v>
      </c>
      <c r="AM1184" s="40">
        <v>0</v>
      </c>
      <c r="AN1184" s="40">
        <v>1500000</v>
      </c>
      <c r="AO1184" s="39" t="s">
        <v>1056</v>
      </c>
      <c r="AP1184" s="39" t="s">
        <v>627</v>
      </c>
      <c r="AQ1184" s="39" t="s">
        <v>1055</v>
      </c>
      <c r="AR1184" s="39" t="s">
        <v>627</v>
      </c>
      <c r="AS1184" s="38">
        <v>45954</v>
      </c>
    </row>
    <row r="1185" spans="1:45" x14ac:dyDescent="0.2">
      <c r="A1185" s="39" t="s">
        <v>582</v>
      </c>
      <c r="B1185" s="38">
        <v>45658</v>
      </c>
      <c r="C1185" s="38">
        <v>45961</v>
      </c>
      <c r="D1185" s="39" t="s">
        <v>581</v>
      </c>
      <c r="E1185" s="38">
        <v>45954</v>
      </c>
      <c r="F1185" s="39" t="s">
        <v>565</v>
      </c>
      <c r="G1185" s="39" t="s">
        <v>665</v>
      </c>
      <c r="H1185" s="39" t="s">
        <v>1064</v>
      </c>
      <c r="I1185" s="38">
        <v>45954</v>
      </c>
      <c r="J1185" s="38">
        <v>46021</v>
      </c>
      <c r="K1185" s="39" t="s">
        <v>1063</v>
      </c>
      <c r="L1185" s="39" t="s">
        <v>576</v>
      </c>
      <c r="M1185" s="39" t="s">
        <v>575</v>
      </c>
      <c r="N1185" s="39" t="s">
        <v>1062</v>
      </c>
      <c r="O1185" s="39" t="s">
        <v>1061</v>
      </c>
      <c r="P1185" s="39" t="s">
        <v>1060</v>
      </c>
      <c r="Q1185" s="39" t="s">
        <v>219</v>
      </c>
      <c r="R1185" s="39" t="s">
        <v>220</v>
      </c>
      <c r="S1185" s="39" t="s">
        <v>571</v>
      </c>
      <c r="T1185" s="39" t="s">
        <v>570</v>
      </c>
      <c r="U1185" s="39" t="s">
        <v>569</v>
      </c>
      <c r="V1185" s="39" t="s">
        <v>568</v>
      </c>
      <c r="W1185" s="39" t="s">
        <v>567</v>
      </c>
      <c r="X1185" s="39" t="s">
        <v>566</v>
      </c>
      <c r="Y1185" s="39" t="s">
        <v>608</v>
      </c>
      <c r="Z1185" s="39" t="s">
        <v>607</v>
      </c>
      <c r="AA1185" s="39" t="s">
        <v>1059</v>
      </c>
      <c r="AB1185" s="39" t="s">
        <v>562</v>
      </c>
      <c r="AC1185" s="39" t="s">
        <v>1058</v>
      </c>
      <c r="AD1185" s="39" t="s">
        <v>1057</v>
      </c>
      <c r="AE1185" s="39" t="s">
        <v>559</v>
      </c>
      <c r="AF1185" s="39" t="s">
        <v>525</v>
      </c>
      <c r="AG1185" s="39" t="s">
        <v>699</v>
      </c>
      <c r="AH1185" s="39" t="s">
        <v>698</v>
      </c>
      <c r="AI1185" s="40">
        <v>2000000</v>
      </c>
      <c r="AJ1185" s="40">
        <v>0</v>
      </c>
      <c r="AK1185" s="40">
        <v>0</v>
      </c>
      <c r="AL1185" s="40">
        <v>2000000</v>
      </c>
      <c r="AM1185" s="40">
        <v>0</v>
      </c>
      <c r="AN1185" s="40">
        <v>2000000</v>
      </c>
      <c r="AO1185" s="39" t="s">
        <v>1056</v>
      </c>
      <c r="AP1185" s="39" t="s">
        <v>626</v>
      </c>
      <c r="AQ1185" s="39" t="s">
        <v>1055</v>
      </c>
      <c r="AR1185" s="39" t="s">
        <v>626</v>
      </c>
      <c r="AS1185" s="38">
        <v>45954</v>
      </c>
    </row>
    <row r="1186" spans="1:45" x14ac:dyDescent="0.2">
      <c r="A1186" s="39" t="s">
        <v>582</v>
      </c>
      <c r="B1186" s="38">
        <v>45658</v>
      </c>
      <c r="C1186" s="38">
        <v>45961</v>
      </c>
      <c r="D1186" s="39" t="s">
        <v>581</v>
      </c>
      <c r="E1186" s="38">
        <v>45954</v>
      </c>
      <c r="F1186" s="39" t="s">
        <v>565</v>
      </c>
      <c r="G1186" s="39" t="s">
        <v>665</v>
      </c>
      <c r="H1186" s="39" t="s">
        <v>1064</v>
      </c>
      <c r="I1186" s="38">
        <v>45954</v>
      </c>
      <c r="J1186" s="38">
        <v>46021</v>
      </c>
      <c r="K1186" s="39" t="s">
        <v>1063</v>
      </c>
      <c r="L1186" s="39" t="s">
        <v>576</v>
      </c>
      <c r="M1186" s="39" t="s">
        <v>575</v>
      </c>
      <c r="N1186" s="39" t="s">
        <v>1062</v>
      </c>
      <c r="O1186" s="39" t="s">
        <v>1061</v>
      </c>
      <c r="P1186" s="39" t="s">
        <v>1060</v>
      </c>
      <c r="Q1186" s="39" t="s">
        <v>225</v>
      </c>
      <c r="R1186" s="39" t="s">
        <v>226</v>
      </c>
      <c r="S1186" s="39" t="s">
        <v>571</v>
      </c>
      <c r="T1186" s="39" t="s">
        <v>570</v>
      </c>
      <c r="U1186" s="39" t="s">
        <v>569</v>
      </c>
      <c r="V1186" s="39" t="s">
        <v>568</v>
      </c>
      <c r="W1186" s="39" t="s">
        <v>567</v>
      </c>
      <c r="X1186" s="39" t="s">
        <v>566</v>
      </c>
      <c r="Y1186" s="39" t="s">
        <v>608</v>
      </c>
      <c r="Z1186" s="39" t="s">
        <v>607</v>
      </c>
      <c r="AA1186" s="39" t="s">
        <v>1059</v>
      </c>
      <c r="AB1186" s="39" t="s">
        <v>562</v>
      </c>
      <c r="AC1186" s="39" t="s">
        <v>1058</v>
      </c>
      <c r="AD1186" s="39" t="s">
        <v>1057</v>
      </c>
      <c r="AE1186" s="39" t="s">
        <v>559</v>
      </c>
      <c r="AF1186" s="39" t="s">
        <v>525</v>
      </c>
      <c r="AG1186" s="39" t="s">
        <v>699</v>
      </c>
      <c r="AH1186" s="39" t="s">
        <v>698</v>
      </c>
      <c r="AI1186" s="40">
        <v>3800000</v>
      </c>
      <c r="AJ1186" s="40">
        <v>0</v>
      </c>
      <c r="AK1186" s="40">
        <v>0</v>
      </c>
      <c r="AL1186" s="40">
        <v>3800000</v>
      </c>
      <c r="AM1186" s="40">
        <v>0</v>
      </c>
      <c r="AN1186" s="40">
        <v>3800000</v>
      </c>
      <c r="AO1186" s="39" t="s">
        <v>1056</v>
      </c>
      <c r="AP1186" s="39" t="s">
        <v>611</v>
      </c>
      <c r="AQ1186" s="39" t="s">
        <v>1055</v>
      </c>
      <c r="AR1186" s="39" t="s">
        <v>611</v>
      </c>
      <c r="AS1186" s="38">
        <v>45954</v>
      </c>
    </row>
    <row r="1187" spans="1:45" x14ac:dyDescent="0.2">
      <c r="A1187" s="39" t="s">
        <v>582</v>
      </c>
      <c r="B1187" s="38">
        <v>45658</v>
      </c>
      <c r="C1187" s="38">
        <v>45961</v>
      </c>
      <c r="D1187" s="39" t="s">
        <v>581</v>
      </c>
      <c r="E1187" s="38">
        <v>45954</v>
      </c>
      <c r="F1187" s="39" t="s">
        <v>565</v>
      </c>
      <c r="G1187" s="39" t="s">
        <v>665</v>
      </c>
      <c r="H1187" s="39" t="s">
        <v>1064</v>
      </c>
      <c r="I1187" s="38">
        <v>45954</v>
      </c>
      <c r="J1187" s="38">
        <v>46021</v>
      </c>
      <c r="K1187" s="39" t="s">
        <v>1063</v>
      </c>
      <c r="L1187" s="39" t="s">
        <v>576</v>
      </c>
      <c r="M1187" s="39" t="s">
        <v>575</v>
      </c>
      <c r="N1187" s="39" t="s">
        <v>1062</v>
      </c>
      <c r="O1187" s="39" t="s">
        <v>1061</v>
      </c>
      <c r="P1187" s="39" t="s">
        <v>1060</v>
      </c>
      <c r="Q1187" s="39" t="s">
        <v>233</v>
      </c>
      <c r="R1187" s="39" t="s">
        <v>234</v>
      </c>
      <c r="S1187" s="39" t="s">
        <v>571</v>
      </c>
      <c r="T1187" s="39" t="s">
        <v>570</v>
      </c>
      <c r="U1187" s="39" t="s">
        <v>569</v>
      </c>
      <c r="V1187" s="39" t="s">
        <v>568</v>
      </c>
      <c r="W1187" s="39" t="s">
        <v>567</v>
      </c>
      <c r="X1187" s="39" t="s">
        <v>566</v>
      </c>
      <c r="Y1187" s="39" t="s">
        <v>608</v>
      </c>
      <c r="Z1187" s="39" t="s">
        <v>607</v>
      </c>
      <c r="AA1187" s="39" t="s">
        <v>1059</v>
      </c>
      <c r="AB1187" s="39" t="s">
        <v>562</v>
      </c>
      <c r="AC1187" s="39" t="s">
        <v>1058</v>
      </c>
      <c r="AD1187" s="39" t="s">
        <v>1057</v>
      </c>
      <c r="AE1187" s="39" t="s">
        <v>559</v>
      </c>
      <c r="AF1187" s="39" t="s">
        <v>525</v>
      </c>
      <c r="AG1187" s="39" t="s">
        <v>699</v>
      </c>
      <c r="AH1187" s="39" t="s">
        <v>698</v>
      </c>
      <c r="AI1187" s="40">
        <v>2000000</v>
      </c>
      <c r="AJ1187" s="40">
        <v>0</v>
      </c>
      <c r="AK1187" s="40">
        <v>0</v>
      </c>
      <c r="AL1187" s="40">
        <v>2000000</v>
      </c>
      <c r="AM1187" s="40">
        <v>0</v>
      </c>
      <c r="AN1187" s="40">
        <v>2000000</v>
      </c>
      <c r="AO1187" s="39" t="s">
        <v>1056</v>
      </c>
      <c r="AP1187" s="39" t="s">
        <v>597</v>
      </c>
      <c r="AQ1187" s="39" t="s">
        <v>1055</v>
      </c>
      <c r="AR1187" s="39" t="s">
        <v>597</v>
      </c>
      <c r="AS1187" s="38">
        <v>45954</v>
      </c>
    </row>
    <row r="1188" spans="1:45" x14ac:dyDescent="0.2">
      <c r="A1188" s="39" t="s">
        <v>582</v>
      </c>
      <c r="B1188" s="38">
        <v>45658</v>
      </c>
      <c r="C1188" s="38">
        <v>45961</v>
      </c>
      <c r="D1188" s="39" t="s">
        <v>581</v>
      </c>
      <c r="E1188" s="38">
        <v>45954</v>
      </c>
      <c r="F1188" s="39" t="s">
        <v>565</v>
      </c>
      <c r="G1188" s="39" t="s">
        <v>665</v>
      </c>
      <c r="H1188" s="39" t="s">
        <v>1064</v>
      </c>
      <c r="I1188" s="38">
        <v>45954</v>
      </c>
      <c r="J1188" s="38">
        <v>46021</v>
      </c>
      <c r="K1188" s="39" t="s">
        <v>1063</v>
      </c>
      <c r="L1188" s="39" t="s">
        <v>576</v>
      </c>
      <c r="M1188" s="39" t="s">
        <v>575</v>
      </c>
      <c r="N1188" s="39" t="s">
        <v>1062</v>
      </c>
      <c r="O1188" s="39" t="s">
        <v>1061</v>
      </c>
      <c r="P1188" s="39" t="s">
        <v>1060</v>
      </c>
      <c r="Q1188" s="39" t="s">
        <v>235</v>
      </c>
      <c r="R1188" s="39" t="s">
        <v>236</v>
      </c>
      <c r="S1188" s="39" t="s">
        <v>571</v>
      </c>
      <c r="T1188" s="39" t="s">
        <v>570</v>
      </c>
      <c r="U1188" s="39" t="s">
        <v>569</v>
      </c>
      <c r="V1188" s="39" t="s">
        <v>568</v>
      </c>
      <c r="W1188" s="39" t="s">
        <v>567</v>
      </c>
      <c r="X1188" s="39" t="s">
        <v>566</v>
      </c>
      <c r="Y1188" s="39" t="s">
        <v>608</v>
      </c>
      <c r="Z1188" s="39" t="s">
        <v>607</v>
      </c>
      <c r="AA1188" s="39" t="s">
        <v>1059</v>
      </c>
      <c r="AB1188" s="39" t="s">
        <v>562</v>
      </c>
      <c r="AC1188" s="39" t="s">
        <v>1058</v>
      </c>
      <c r="AD1188" s="39" t="s">
        <v>1057</v>
      </c>
      <c r="AE1188" s="39" t="s">
        <v>559</v>
      </c>
      <c r="AF1188" s="39" t="s">
        <v>525</v>
      </c>
      <c r="AG1188" s="39" t="s">
        <v>699</v>
      </c>
      <c r="AH1188" s="39" t="s">
        <v>698</v>
      </c>
      <c r="AI1188" s="40">
        <v>2000000</v>
      </c>
      <c r="AJ1188" s="40">
        <v>0</v>
      </c>
      <c r="AK1188" s="40">
        <v>0</v>
      </c>
      <c r="AL1188" s="40">
        <v>2000000</v>
      </c>
      <c r="AM1188" s="40">
        <v>0</v>
      </c>
      <c r="AN1188" s="40">
        <v>2000000</v>
      </c>
      <c r="AO1188" s="39" t="s">
        <v>1056</v>
      </c>
      <c r="AP1188" s="39" t="s">
        <v>574</v>
      </c>
      <c r="AQ1188" s="39" t="s">
        <v>1055</v>
      </c>
      <c r="AR1188" s="39" t="s">
        <v>574</v>
      </c>
      <c r="AS1188" s="38">
        <v>45954</v>
      </c>
    </row>
    <row r="1189" spans="1:45" x14ac:dyDescent="0.2">
      <c r="A1189" s="39" t="s">
        <v>582</v>
      </c>
      <c r="B1189" s="38">
        <v>45658</v>
      </c>
      <c r="C1189" s="38">
        <v>45961</v>
      </c>
      <c r="D1189" s="39" t="s">
        <v>581</v>
      </c>
      <c r="E1189" s="38">
        <v>45954</v>
      </c>
      <c r="F1189" s="39" t="s">
        <v>565</v>
      </c>
      <c r="G1189" s="39" t="s">
        <v>665</v>
      </c>
      <c r="H1189" s="39" t="s">
        <v>1064</v>
      </c>
      <c r="I1189" s="38">
        <v>45954</v>
      </c>
      <c r="J1189" s="38">
        <v>46021</v>
      </c>
      <c r="K1189" s="39" t="s">
        <v>1063</v>
      </c>
      <c r="L1189" s="39" t="s">
        <v>576</v>
      </c>
      <c r="M1189" s="39" t="s">
        <v>575</v>
      </c>
      <c r="N1189" s="39" t="s">
        <v>1062</v>
      </c>
      <c r="O1189" s="39" t="s">
        <v>1061</v>
      </c>
      <c r="P1189" s="39" t="s">
        <v>1060</v>
      </c>
      <c r="Q1189" s="39" t="s">
        <v>253</v>
      </c>
      <c r="R1189" s="39" t="s">
        <v>254</v>
      </c>
      <c r="S1189" s="39" t="s">
        <v>571</v>
      </c>
      <c r="T1189" s="39" t="s">
        <v>570</v>
      </c>
      <c r="U1189" s="39" t="s">
        <v>569</v>
      </c>
      <c r="V1189" s="39" t="s">
        <v>568</v>
      </c>
      <c r="W1189" s="39" t="s">
        <v>567</v>
      </c>
      <c r="X1189" s="39" t="s">
        <v>566</v>
      </c>
      <c r="Y1189" s="39" t="s">
        <v>608</v>
      </c>
      <c r="Z1189" s="39" t="s">
        <v>607</v>
      </c>
      <c r="AA1189" s="39" t="s">
        <v>1059</v>
      </c>
      <c r="AB1189" s="39" t="s">
        <v>562</v>
      </c>
      <c r="AC1189" s="39" t="s">
        <v>1058</v>
      </c>
      <c r="AD1189" s="39" t="s">
        <v>1057</v>
      </c>
      <c r="AE1189" s="39" t="s">
        <v>559</v>
      </c>
      <c r="AF1189" s="39" t="s">
        <v>525</v>
      </c>
      <c r="AG1189" s="39" t="s">
        <v>699</v>
      </c>
      <c r="AH1189" s="39" t="s">
        <v>698</v>
      </c>
      <c r="AI1189" s="40">
        <v>9500000</v>
      </c>
      <c r="AJ1189" s="40">
        <v>0</v>
      </c>
      <c r="AK1189" s="40">
        <v>0</v>
      </c>
      <c r="AL1189" s="40">
        <v>9500000</v>
      </c>
      <c r="AM1189" s="40">
        <v>0</v>
      </c>
      <c r="AN1189" s="40">
        <v>9500000</v>
      </c>
      <c r="AO1189" s="39" t="s">
        <v>1056</v>
      </c>
      <c r="AP1189" s="39" t="s">
        <v>610</v>
      </c>
      <c r="AQ1189" s="39" t="s">
        <v>1055</v>
      </c>
      <c r="AR1189" s="39" t="s">
        <v>610</v>
      </c>
      <c r="AS1189" s="38">
        <v>45954</v>
      </c>
    </row>
    <row r="1190" spans="1:45" x14ac:dyDescent="0.2">
      <c r="A1190" s="39" t="s">
        <v>582</v>
      </c>
      <c r="B1190" s="38">
        <v>45658</v>
      </c>
      <c r="C1190" s="38">
        <v>45961</v>
      </c>
      <c r="D1190" s="39" t="s">
        <v>581</v>
      </c>
      <c r="E1190" s="38">
        <v>45954</v>
      </c>
      <c r="F1190" s="39" t="s">
        <v>565</v>
      </c>
      <c r="G1190" s="39" t="s">
        <v>665</v>
      </c>
      <c r="H1190" s="39" t="s">
        <v>1064</v>
      </c>
      <c r="I1190" s="38">
        <v>45954</v>
      </c>
      <c r="J1190" s="38">
        <v>46021</v>
      </c>
      <c r="K1190" s="39" t="s">
        <v>1063</v>
      </c>
      <c r="L1190" s="39" t="s">
        <v>576</v>
      </c>
      <c r="M1190" s="39" t="s">
        <v>575</v>
      </c>
      <c r="N1190" s="39" t="s">
        <v>1062</v>
      </c>
      <c r="O1190" s="39" t="s">
        <v>1061</v>
      </c>
      <c r="P1190" s="39" t="s">
        <v>1060</v>
      </c>
      <c r="Q1190" s="39" t="s">
        <v>257</v>
      </c>
      <c r="R1190" s="39" t="s">
        <v>258</v>
      </c>
      <c r="S1190" s="39" t="s">
        <v>571</v>
      </c>
      <c r="T1190" s="39" t="s">
        <v>570</v>
      </c>
      <c r="U1190" s="39" t="s">
        <v>569</v>
      </c>
      <c r="V1190" s="39" t="s">
        <v>568</v>
      </c>
      <c r="W1190" s="39" t="s">
        <v>567</v>
      </c>
      <c r="X1190" s="39" t="s">
        <v>566</v>
      </c>
      <c r="Y1190" s="39" t="s">
        <v>608</v>
      </c>
      <c r="Z1190" s="39" t="s">
        <v>607</v>
      </c>
      <c r="AA1190" s="39" t="s">
        <v>1059</v>
      </c>
      <c r="AB1190" s="39" t="s">
        <v>562</v>
      </c>
      <c r="AC1190" s="39" t="s">
        <v>1058</v>
      </c>
      <c r="AD1190" s="39" t="s">
        <v>1057</v>
      </c>
      <c r="AE1190" s="39" t="s">
        <v>559</v>
      </c>
      <c r="AF1190" s="39" t="s">
        <v>525</v>
      </c>
      <c r="AG1190" s="39" t="s">
        <v>699</v>
      </c>
      <c r="AH1190" s="39" t="s">
        <v>698</v>
      </c>
      <c r="AI1190" s="40">
        <v>25000000</v>
      </c>
      <c r="AJ1190" s="40">
        <v>0</v>
      </c>
      <c r="AK1190" s="40">
        <v>0</v>
      </c>
      <c r="AL1190" s="40">
        <v>25000000</v>
      </c>
      <c r="AM1190" s="40">
        <v>0</v>
      </c>
      <c r="AN1190" s="40">
        <v>25000000</v>
      </c>
      <c r="AO1190" s="39" t="s">
        <v>1056</v>
      </c>
      <c r="AP1190" s="39" t="s">
        <v>596</v>
      </c>
      <c r="AQ1190" s="39" t="s">
        <v>1055</v>
      </c>
      <c r="AR1190" s="39" t="s">
        <v>596</v>
      </c>
      <c r="AS1190" s="38">
        <v>45954</v>
      </c>
    </row>
    <row r="1191" spans="1:45" x14ac:dyDescent="0.2">
      <c r="A1191" s="39" t="s">
        <v>582</v>
      </c>
      <c r="B1191" s="38">
        <v>45658</v>
      </c>
      <c r="C1191" s="38">
        <v>45961</v>
      </c>
      <c r="D1191" s="39" t="s">
        <v>581</v>
      </c>
      <c r="E1191" s="38">
        <v>45954</v>
      </c>
      <c r="F1191" s="39" t="s">
        <v>565</v>
      </c>
      <c r="G1191" s="39" t="s">
        <v>665</v>
      </c>
      <c r="H1191" s="39" t="s">
        <v>1064</v>
      </c>
      <c r="I1191" s="38">
        <v>45954</v>
      </c>
      <c r="J1191" s="38">
        <v>46021</v>
      </c>
      <c r="K1191" s="39" t="s">
        <v>1063</v>
      </c>
      <c r="L1191" s="39" t="s">
        <v>576</v>
      </c>
      <c r="M1191" s="39" t="s">
        <v>575</v>
      </c>
      <c r="N1191" s="39" t="s">
        <v>1062</v>
      </c>
      <c r="O1191" s="39" t="s">
        <v>1061</v>
      </c>
      <c r="P1191" s="39" t="s">
        <v>1060</v>
      </c>
      <c r="Q1191" s="39" t="s">
        <v>287</v>
      </c>
      <c r="R1191" s="39" t="s">
        <v>288</v>
      </c>
      <c r="S1191" s="39" t="s">
        <v>571</v>
      </c>
      <c r="T1191" s="39" t="s">
        <v>570</v>
      </c>
      <c r="U1191" s="39" t="s">
        <v>569</v>
      </c>
      <c r="V1191" s="39" t="s">
        <v>568</v>
      </c>
      <c r="W1191" s="39" t="s">
        <v>567</v>
      </c>
      <c r="X1191" s="39" t="s">
        <v>566</v>
      </c>
      <c r="Y1191" s="39" t="s">
        <v>608</v>
      </c>
      <c r="Z1191" s="39" t="s">
        <v>607</v>
      </c>
      <c r="AA1191" s="39" t="s">
        <v>1059</v>
      </c>
      <c r="AB1191" s="39" t="s">
        <v>562</v>
      </c>
      <c r="AC1191" s="39" t="s">
        <v>1058</v>
      </c>
      <c r="AD1191" s="39" t="s">
        <v>1057</v>
      </c>
      <c r="AE1191" s="39" t="s">
        <v>559</v>
      </c>
      <c r="AF1191" s="39" t="s">
        <v>525</v>
      </c>
      <c r="AG1191" s="39" t="s">
        <v>699</v>
      </c>
      <c r="AH1191" s="39" t="s">
        <v>698</v>
      </c>
      <c r="AI1191" s="40">
        <v>8900000</v>
      </c>
      <c r="AJ1191" s="40">
        <v>0</v>
      </c>
      <c r="AK1191" s="40">
        <v>0</v>
      </c>
      <c r="AL1191" s="40">
        <v>8900000</v>
      </c>
      <c r="AM1191" s="40">
        <v>0</v>
      </c>
      <c r="AN1191" s="40">
        <v>8900000</v>
      </c>
      <c r="AO1191" s="39" t="s">
        <v>1056</v>
      </c>
      <c r="AP1191" s="39" t="s">
        <v>573</v>
      </c>
      <c r="AQ1191" s="39" t="s">
        <v>1055</v>
      </c>
      <c r="AR1191" s="39" t="s">
        <v>573</v>
      </c>
      <c r="AS1191" s="38">
        <v>45954</v>
      </c>
    </row>
    <row r="1192" spans="1:45" x14ac:dyDescent="0.2">
      <c r="A1192" s="39" t="s">
        <v>582</v>
      </c>
      <c r="B1192" s="38">
        <v>45658</v>
      </c>
      <c r="C1192" s="38">
        <v>45961</v>
      </c>
      <c r="D1192" s="39" t="s">
        <v>581</v>
      </c>
      <c r="E1192" s="38">
        <v>45954</v>
      </c>
      <c r="F1192" s="39" t="s">
        <v>565</v>
      </c>
      <c r="G1192" s="39" t="s">
        <v>665</v>
      </c>
      <c r="H1192" s="39" t="s">
        <v>1064</v>
      </c>
      <c r="I1192" s="38">
        <v>45954</v>
      </c>
      <c r="J1192" s="38">
        <v>46021</v>
      </c>
      <c r="K1192" s="39" t="s">
        <v>1063</v>
      </c>
      <c r="L1192" s="39" t="s">
        <v>576</v>
      </c>
      <c r="M1192" s="39" t="s">
        <v>575</v>
      </c>
      <c r="N1192" s="39" t="s">
        <v>1062</v>
      </c>
      <c r="O1192" s="39" t="s">
        <v>1061</v>
      </c>
      <c r="P1192" s="39" t="s">
        <v>1060</v>
      </c>
      <c r="Q1192" s="39" t="s">
        <v>291</v>
      </c>
      <c r="R1192" s="39" t="s">
        <v>292</v>
      </c>
      <c r="S1192" s="39" t="s">
        <v>571</v>
      </c>
      <c r="T1192" s="39" t="s">
        <v>570</v>
      </c>
      <c r="U1192" s="39" t="s">
        <v>569</v>
      </c>
      <c r="V1192" s="39" t="s">
        <v>568</v>
      </c>
      <c r="W1192" s="39" t="s">
        <v>567</v>
      </c>
      <c r="X1192" s="39" t="s">
        <v>566</v>
      </c>
      <c r="Y1192" s="39" t="s">
        <v>608</v>
      </c>
      <c r="Z1192" s="39" t="s">
        <v>607</v>
      </c>
      <c r="AA1192" s="39" t="s">
        <v>1059</v>
      </c>
      <c r="AB1192" s="39" t="s">
        <v>562</v>
      </c>
      <c r="AC1192" s="39" t="s">
        <v>1058</v>
      </c>
      <c r="AD1192" s="39" t="s">
        <v>1057</v>
      </c>
      <c r="AE1192" s="39" t="s">
        <v>559</v>
      </c>
      <c r="AF1192" s="39" t="s">
        <v>525</v>
      </c>
      <c r="AG1192" s="39" t="s">
        <v>699</v>
      </c>
      <c r="AH1192" s="39" t="s">
        <v>698</v>
      </c>
      <c r="AI1192" s="40">
        <v>5400000</v>
      </c>
      <c r="AJ1192" s="40">
        <v>0</v>
      </c>
      <c r="AK1192" s="40">
        <v>0</v>
      </c>
      <c r="AL1192" s="40">
        <v>5400000</v>
      </c>
      <c r="AM1192" s="40">
        <v>0</v>
      </c>
      <c r="AN1192" s="40">
        <v>5400000</v>
      </c>
      <c r="AO1192" s="39" t="s">
        <v>1056</v>
      </c>
      <c r="AP1192" s="39" t="s">
        <v>580</v>
      </c>
      <c r="AQ1192" s="39" t="s">
        <v>1055</v>
      </c>
      <c r="AR1192" s="39" t="s">
        <v>580</v>
      </c>
      <c r="AS1192" s="38">
        <v>45954</v>
      </c>
    </row>
    <row r="1193" spans="1:45" x14ac:dyDescent="0.2">
      <c r="A1193" s="39" t="s">
        <v>582</v>
      </c>
      <c r="B1193" s="38">
        <v>45658</v>
      </c>
      <c r="C1193" s="38">
        <v>45961</v>
      </c>
      <c r="D1193" s="39" t="s">
        <v>581</v>
      </c>
      <c r="E1193" s="38">
        <v>45954</v>
      </c>
      <c r="F1193" s="39" t="s">
        <v>565</v>
      </c>
      <c r="G1193" s="39" t="s">
        <v>665</v>
      </c>
      <c r="H1193" s="39" t="s">
        <v>1064</v>
      </c>
      <c r="I1193" s="38">
        <v>45954</v>
      </c>
      <c r="J1193" s="38">
        <v>46021</v>
      </c>
      <c r="K1193" s="39" t="s">
        <v>1063</v>
      </c>
      <c r="L1193" s="39" t="s">
        <v>576</v>
      </c>
      <c r="M1193" s="39" t="s">
        <v>575</v>
      </c>
      <c r="N1193" s="39" t="s">
        <v>1062</v>
      </c>
      <c r="O1193" s="39" t="s">
        <v>1061</v>
      </c>
      <c r="P1193" s="39" t="s">
        <v>1060</v>
      </c>
      <c r="Q1193" s="39" t="s">
        <v>297</v>
      </c>
      <c r="R1193" s="39" t="s">
        <v>298</v>
      </c>
      <c r="S1193" s="39" t="s">
        <v>571</v>
      </c>
      <c r="T1193" s="39" t="s">
        <v>570</v>
      </c>
      <c r="U1193" s="39" t="s">
        <v>569</v>
      </c>
      <c r="V1193" s="39" t="s">
        <v>568</v>
      </c>
      <c r="W1193" s="39" t="s">
        <v>567</v>
      </c>
      <c r="X1193" s="39" t="s">
        <v>566</v>
      </c>
      <c r="Y1193" s="39" t="s">
        <v>608</v>
      </c>
      <c r="Z1193" s="39" t="s">
        <v>607</v>
      </c>
      <c r="AA1193" s="39" t="s">
        <v>1059</v>
      </c>
      <c r="AB1193" s="39" t="s">
        <v>562</v>
      </c>
      <c r="AC1193" s="39" t="s">
        <v>1058</v>
      </c>
      <c r="AD1193" s="39" t="s">
        <v>1057</v>
      </c>
      <c r="AE1193" s="39" t="s">
        <v>559</v>
      </c>
      <c r="AF1193" s="39" t="s">
        <v>525</v>
      </c>
      <c r="AG1193" s="39" t="s">
        <v>699</v>
      </c>
      <c r="AH1193" s="39" t="s">
        <v>698</v>
      </c>
      <c r="AI1193" s="40">
        <v>2200000</v>
      </c>
      <c r="AJ1193" s="40">
        <v>0</v>
      </c>
      <c r="AK1193" s="40">
        <v>0</v>
      </c>
      <c r="AL1193" s="40">
        <v>2200000</v>
      </c>
      <c r="AM1193" s="40">
        <v>0</v>
      </c>
      <c r="AN1193" s="40">
        <v>2200000</v>
      </c>
      <c r="AO1193" s="39" t="s">
        <v>1056</v>
      </c>
      <c r="AP1193" s="39" t="s">
        <v>600</v>
      </c>
      <c r="AQ1193" s="39" t="s">
        <v>1055</v>
      </c>
      <c r="AR1193" s="39" t="s">
        <v>600</v>
      </c>
      <c r="AS1193" s="38">
        <v>45954</v>
      </c>
    </row>
    <row r="1194" spans="1:45" x14ac:dyDescent="0.2">
      <c r="A1194" s="39" t="s">
        <v>582</v>
      </c>
      <c r="B1194" s="38">
        <v>45658</v>
      </c>
      <c r="C1194" s="38">
        <v>45961</v>
      </c>
      <c r="D1194" s="39" t="s">
        <v>581</v>
      </c>
      <c r="E1194" s="38">
        <v>45954</v>
      </c>
      <c r="F1194" s="39" t="s">
        <v>565</v>
      </c>
      <c r="G1194" s="39" t="s">
        <v>665</v>
      </c>
      <c r="H1194" s="39" t="s">
        <v>1064</v>
      </c>
      <c r="I1194" s="38">
        <v>45954</v>
      </c>
      <c r="J1194" s="38">
        <v>46021</v>
      </c>
      <c r="K1194" s="39" t="s">
        <v>1063</v>
      </c>
      <c r="L1194" s="39" t="s">
        <v>576</v>
      </c>
      <c r="M1194" s="39" t="s">
        <v>575</v>
      </c>
      <c r="N1194" s="39" t="s">
        <v>1062</v>
      </c>
      <c r="O1194" s="39" t="s">
        <v>1061</v>
      </c>
      <c r="P1194" s="39" t="s">
        <v>1060</v>
      </c>
      <c r="Q1194" s="39" t="s">
        <v>299</v>
      </c>
      <c r="R1194" s="39" t="s">
        <v>300</v>
      </c>
      <c r="S1194" s="39" t="s">
        <v>571</v>
      </c>
      <c r="T1194" s="39" t="s">
        <v>570</v>
      </c>
      <c r="U1194" s="39" t="s">
        <v>569</v>
      </c>
      <c r="V1194" s="39" t="s">
        <v>568</v>
      </c>
      <c r="W1194" s="39" t="s">
        <v>567</v>
      </c>
      <c r="X1194" s="39" t="s">
        <v>566</v>
      </c>
      <c r="Y1194" s="39" t="s">
        <v>608</v>
      </c>
      <c r="Z1194" s="39" t="s">
        <v>607</v>
      </c>
      <c r="AA1194" s="39" t="s">
        <v>1059</v>
      </c>
      <c r="AB1194" s="39" t="s">
        <v>562</v>
      </c>
      <c r="AC1194" s="39" t="s">
        <v>1058</v>
      </c>
      <c r="AD1194" s="39" t="s">
        <v>1057</v>
      </c>
      <c r="AE1194" s="39" t="s">
        <v>559</v>
      </c>
      <c r="AF1194" s="39" t="s">
        <v>525</v>
      </c>
      <c r="AG1194" s="39" t="s">
        <v>699</v>
      </c>
      <c r="AH1194" s="39" t="s">
        <v>698</v>
      </c>
      <c r="AI1194" s="40">
        <v>2600000</v>
      </c>
      <c r="AJ1194" s="40">
        <v>0</v>
      </c>
      <c r="AK1194" s="40">
        <v>0</v>
      </c>
      <c r="AL1194" s="40">
        <v>2600000</v>
      </c>
      <c r="AM1194" s="40">
        <v>0</v>
      </c>
      <c r="AN1194" s="40">
        <v>2600000</v>
      </c>
      <c r="AO1194" s="39" t="s">
        <v>1056</v>
      </c>
      <c r="AP1194" s="39" t="s">
        <v>625</v>
      </c>
      <c r="AQ1194" s="39" t="s">
        <v>1055</v>
      </c>
      <c r="AR1194" s="39" t="s">
        <v>625</v>
      </c>
      <c r="AS1194" s="38">
        <v>45954</v>
      </c>
    </row>
    <row r="1195" spans="1:45" x14ac:dyDescent="0.2">
      <c r="A1195" s="39" t="s">
        <v>582</v>
      </c>
      <c r="B1195" s="38">
        <v>45658</v>
      </c>
      <c r="C1195" s="38">
        <v>45961</v>
      </c>
      <c r="D1195" s="39" t="s">
        <v>581</v>
      </c>
      <c r="E1195" s="38">
        <v>45954</v>
      </c>
      <c r="F1195" s="39" t="s">
        <v>565</v>
      </c>
      <c r="G1195" s="39" t="s">
        <v>665</v>
      </c>
      <c r="H1195" s="39" t="s">
        <v>1064</v>
      </c>
      <c r="I1195" s="38">
        <v>45954</v>
      </c>
      <c r="J1195" s="38">
        <v>46021</v>
      </c>
      <c r="K1195" s="39" t="s">
        <v>1063</v>
      </c>
      <c r="L1195" s="39" t="s">
        <v>576</v>
      </c>
      <c r="M1195" s="39" t="s">
        <v>575</v>
      </c>
      <c r="N1195" s="39" t="s">
        <v>1062</v>
      </c>
      <c r="O1195" s="39" t="s">
        <v>1061</v>
      </c>
      <c r="P1195" s="39" t="s">
        <v>1060</v>
      </c>
      <c r="Q1195" s="39" t="s">
        <v>307</v>
      </c>
      <c r="R1195" s="39" t="s">
        <v>308</v>
      </c>
      <c r="S1195" s="39" t="s">
        <v>571</v>
      </c>
      <c r="T1195" s="39" t="s">
        <v>570</v>
      </c>
      <c r="U1195" s="39" t="s">
        <v>569</v>
      </c>
      <c r="V1195" s="39" t="s">
        <v>568</v>
      </c>
      <c r="W1195" s="39" t="s">
        <v>567</v>
      </c>
      <c r="X1195" s="39" t="s">
        <v>566</v>
      </c>
      <c r="Y1195" s="39" t="s">
        <v>608</v>
      </c>
      <c r="Z1195" s="39" t="s">
        <v>607</v>
      </c>
      <c r="AA1195" s="39" t="s">
        <v>1059</v>
      </c>
      <c r="AB1195" s="39" t="s">
        <v>562</v>
      </c>
      <c r="AC1195" s="39" t="s">
        <v>1058</v>
      </c>
      <c r="AD1195" s="39" t="s">
        <v>1057</v>
      </c>
      <c r="AE1195" s="39" t="s">
        <v>559</v>
      </c>
      <c r="AF1195" s="39" t="s">
        <v>525</v>
      </c>
      <c r="AG1195" s="39" t="s">
        <v>699</v>
      </c>
      <c r="AH1195" s="39" t="s">
        <v>698</v>
      </c>
      <c r="AI1195" s="40">
        <v>20000000</v>
      </c>
      <c r="AJ1195" s="40">
        <v>0</v>
      </c>
      <c r="AK1195" s="40">
        <v>0</v>
      </c>
      <c r="AL1195" s="40">
        <v>20000000</v>
      </c>
      <c r="AM1195" s="40">
        <v>0</v>
      </c>
      <c r="AN1195" s="40">
        <v>20000000</v>
      </c>
      <c r="AO1195" s="39" t="s">
        <v>1056</v>
      </c>
      <c r="AP1195" s="39" t="s">
        <v>624</v>
      </c>
      <c r="AQ1195" s="39" t="s">
        <v>1055</v>
      </c>
      <c r="AR1195" s="39" t="s">
        <v>624</v>
      </c>
      <c r="AS1195" s="38">
        <v>45954</v>
      </c>
    </row>
    <row r="1196" spans="1:45" x14ac:dyDescent="0.2">
      <c r="A1196" s="39" t="s">
        <v>582</v>
      </c>
      <c r="B1196" s="38">
        <v>45658</v>
      </c>
      <c r="C1196" s="38">
        <v>45961</v>
      </c>
      <c r="D1196" s="39" t="s">
        <v>581</v>
      </c>
      <c r="E1196" s="38">
        <v>45954</v>
      </c>
      <c r="F1196" s="39" t="s">
        <v>565</v>
      </c>
      <c r="G1196" s="39" t="s">
        <v>665</v>
      </c>
      <c r="H1196" s="39" t="s">
        <v>1064</v>
      </c>
      <c r="I1196" s="38">
        <v>45954</v>
      </c>
      <c r="J1196" s="38">
        <v>46021</v>
      </c>
      <c r="K1196" s="39" t="s">
        <v>1063</v>
      </c>
      <c r="L1196" s="39" t="s">
        <v>576</v>
      </c>
      <c r="M1196" s="39" t="s">
        <v>575</v>
      </c>
      <c r="N1196" s="39" t="s">
        <v>1062</v>
      </c>
      <c r="O1196" s="39" t="s">
        <v>1061</v>
      </c>
      <c r="P1196" s="39" t="s">
        <v>1060</v>
      </c>
      <c r="Q1196" s="39" t="s">
        <v>311</v>
      </c>
      <c r="R1196" s="39" t="s">
        <v>312</v>
      </c>
      <c r="S1196" s="39" t="s">
        <v>571</v>
      </c>
      <c r="T1196" s="39" t="s">
        <v>570</v>
      </c>
      <c r="U1196" s="39" t="s">
        <v>569</v>
      </c>
      <c r="V1196" s="39" t="s">
        <v>568</v>
      </c>
      <c r="W1196" s="39" t="s">
        <v>567</v>
      </c>
      <c r="X1196" s="39" t="s">
        <v>566</v>
      </c>
      <c r="Y1196" s="39" t="s">
        <v>608</v>
      </c>
      <c r="Z1196" s="39" t="s">
        <v>607</v>
      </c>
      <c r="AA1196" s="39" t="s">
        <v>1059</v>
      </c>
      <c r="AB1196" s="39" t="s">
        <v>562</v>
      </c>
      <c r="AC1196" s="39" t="s">
        <v>1058</v>
      </c>
      <c r="AD1196" s="39" t="s">
        <v>1057</v>
      </c>
      <c r="AE1196" s="39" t="s">
        <v>559</v>
      </c>
      <c r="AF1196" s="39" t="s">
        <v>525</v>
      </c>
      <c r="AG1196" s="39" t="s">
        <v>699</v>
      </c>
      <c r="AH1196" s="39" t="s">
        <v>698</v>
      </c>
      <c r="AI1196" s="40">
        <v>4500000</v>
      </c>
      <c r="AJ1196" s="40">
        <v>0</v>
      </c>
      <c r="AK1196" s="40">
        <v>0</v>
      </c>
      <c r="AL1196" s="40">
        <v>4500000</v>
      </c>
      <c r="AM1196" s="40">
        <v>0</v>
      </c>
      <c r="AN1196" s="40">
        <v>4500000</v>
      </c>
      <c r="AO1196" s="39" t="s">
        <v>1056</v>
      </c>
      <c r="AP1196" s="39" t="s">
        <v>623</v>
      </c>
      <c r="AQ1196" s="39" t="s">
        <v>1055</v>
      </c>
      <c r="AR1196" s="39" t="s">
        <v>623</v>
      </c>
      <c r="AS1196" s="38">
        <v>45954</v>
      </c>
    </row>
    <row r="1197" spans="1:45" x14ac:dyDescent="0.2">
      <c r="A1197" s="39" t="s">
        <v>582</v>
      </c>
      <c r="B1197" s="38">
        <v>45658</v>
      </c>
      <c r="C1197" s="38">
        <v>45961</v>
      </c>
      <c r="D1197" s="39" t="s">
        <v>581</v>
      </c>
      <c r="E1197" s="38">
        <v>45954</v>
      </c>
      <c r="F1197" s="39" t="s">
        <v>565</v>
      </c>
      <c r="G1197" s="39" t="s">
        <v>665</v>
      </c>
      <c r="H1197" s="39" t="s">
        <v>1064</v>
      </c>
      <c r="I1197" s="38">
        <v>45954</v>
      </c>
      <c r="J1197" s="38">
        <v>46021</v>
      </c>
      <c r="K1197" s="39" t="s">
        <v>1063</v>
      </c>
      <c r="L1197" s="39" t="s">
        <v>576</v>
      </c>
      <c r="M1197" s="39" t="s">
        <v>575</v>
      </c>
      <c r="N1197" s="39" t="s">
        <v>1062</v>
      </c>
      <c r="O1197" s="39" t="s">
        <v>1061</v>
      </c>
      <c r="P1197" s="39" t="s">
        <v>1060</v>
      </c>
      <c r="Q1197" s="39" t="s">
        <v>327</v>
      </c>
      <c r="R1197" s="39" t="s">
        <v>328</v>
      </c>
      <c r="S1197" s="39" t="s">
        <v>571</v>
      </c>
      <c r="T1197" s="39" t="s">
        <v>570</v>
      </c>
      <c r="U1197" s="39" t="s">
        <v>569</v>
      </c>
      <c r="V1197" s="39" t="s">
        <v>568</v>
      </c>
      <c r="W1197" s="39" t="s">
        <v>567</v>
      </c>
      <c r="X1197" s="39" t="s">
        <v>566</v>
      </c>
      <c r="Y1197" s="39" t="s">
        <v>608</v>
      </c>
      <c r="Z1197" s="39" t="s">
        <v>607</v>
      </c>
      <c r="AA1197" s="39" t="s">
        <v>1059</v>
      </c>
      <c r="AB1197" s="39" t="s">
        <v>562</v>
      </c>
      <c r="AC1197" s="39" t="s">
        <v>1058</v>
      </c>
      <c r="AD1197" s="39" t="s">
        <v>1057</v>
      </c>
      <c r="AE1197" s="39" t="s">
        <v>559</v>
      </c>
      <c r="AF1197" s="39" t="s">
        <v>525</v>
      </c>
      <c r="AG1197" s="39" t="s">
        <v>699</v>
      </c>
      <c r="AH1197" s="39" t="s">
        <v>698</v>
      </c>
      <c r="AI1197" s="40">
        <v>17000000</v>
      </c>
      <c r="AJ1197" s="40">
        <v>0</v>
      </c>
      <c r="AK1197" s="40">
        <v>0</v>
      </c>
      <c r="AL1197" s="40">
        <v>17000000</v>
      </c>
      <c r="AM1197" s="40">
        <v>0</v>
      </c>
      <c r="AN1197" s="40">
        <v>17000000</v>
      </c>
      <c r="AO1197" s="39" t="s">
        <v>1056</v>
      </c>
      <c r="AP1197" s="39" t="s">
        <v>608</v>
      </c>
      <c r="AQ1197" s="39" t="s">
        <v>1055</v>
      </c>
      <c r="AR1197" s="39" t="s">
        <v>608</v>
      </c>
      <c r="AS1197" s="38">
        <v>45954</v>
      </c>
    </row>
    <row r="1198" spans="1:45" x14ac:dyDescent="0.2">
      <c r="A1198" s="39" t="s">
        <v>582</v>
      </c>
      <c r="B1198" s="38">
        <v>45658</v>
      </c>
      <c r="C1198" s="38">
        <v>45961</v>
      </c>
      <c r="D1198" s="39" t="s">
        <v>581</v>
      </c>
      <c r="E1198" s="38">
        <v>45957</v>
      </c>
      <c r="F1198" s="39" t="s">
        <v>614</v>
      </c>
      <c r="G1198" s="39" t="s">
        <v>1054</v>
      </c>
      <c r="H1198" s="39" t="s">
        <v>1053</v>
      </c>
      <c r="I1198" s="38">
        <v>45954</v>
      </c>
      <c r="J1198" s="38">
        <v>46022</v>
      </c>
      <c r="K1198" s="39" t="s">
        <v>1052</v>
      </c>
      <c r="L1198" s="39" t="s">
        <v>576</v>
      </c>
      <c r="M1198" s="39" t="s">
        <v>575</v>
      </c>
      <c r="N1198" s="39" t="s">
        <v>1051</v>
      </c>
      <c r="O1198" s="39" t="s">
        <v>1050</v>
      </c>
      <c r="P1198" s="39" t="s">
        <v>1049</v>
      </c>
      <c r="Q1198" s="39" t="s">
        <v>343</v>
      </c>
      <c r="R1198" s="39" t="s">
        <v>344</v>
      </c>
      <c r="S1198" s="39" t="s">
        <v>571</v>
      </c>
      <c r="T1198" s="39" t="s">
        <v>570</v>
      </c>
      <c r="U1198" s="39" t="s">
        <v>569</v>
      </c>
      <c r="V1198" s="39" t="s">
        <v>568</v>
      </c>
      <c r="W1198" s="39" t="s">
        <v>567</v>
      </c>
      <c r="X1198" s="39" t="s">
        <v>566</v>
      </c>
      <c r="Y1198" s="39" t="s">
        <v>1048</v>
      </c>
      <c r="Z1198" s="39" t="s">
        <v>1047</v>
      </c>
      <c r="AA1198" s="39" t="s">
        <v>1046</v>
      </c>
      <c r="AB1198" s="39" t="s">
        <v>1045</v>
      </c>
      <c r="AC1198" s="39" t="s">
        <v>1044</v>
      </c>
      <c r="AD1198" s="39" t="s">
        <v>1043</v>
      </c>
      <c r="AE1198" s="39" t="s">
        <v>559</v>
      </c>
      <c r="AF1198" s="39" t="s">
        <v>525</v>
      </c>
      <c r="AG1198" s="39" t="s">
        <v>559</v>
      </c>
      <c r="AH1198" s="39" t="s">
        <v>525</v>
      </c>
      <c r="AI1198" s="40">
        <v>75900</v>
      </c>
      <c r="AJ1198" s="40">
        <v>0</v>
      </c>
      <c r="AK1198" s="40">
        <v>0</v>
      </c>
      <c r="AL1198" s="40">
        <v>75900</v>
      </c>
      <c r="AM1198" s="40">
        <v>75900</v>
      </c>
      <c r="AN1198" s="40">
        <v>0</v>
      </c>
      <c r="AO1198" s="39" t="s">
        <v>1042</v>
      </c>
      <c r="AP1198" s="39" t="s">
        <v>554</v>
      </c>
      <c r="AQ1198" s="39" t="s">
        <v>1041</v>
      </c>
      <c r="AR1198" s="39" t="s">
        <v>554</v>
      </c>
      <c r="AS1198" s="38">
        <v>45957</v>
      </c>
    </row>
    <row r="1199" spans="1:45" x14ac:dyDescent="0.2">
      <c r="A1199" s="39" t="s">
        <v>582</v>
      </c>
      <c r="B1199" s="38">
        <v>45658</v>
      </c>
      <c r="C1199" s="38">
        <v>45961</v>
      </c>
      <c r="D1199" s="39" t="s">
        <v>581</v>
      </c>
      <c r="E1199" s="38">
        <v>45957</v>
      </c>
      <c r="F1199" s="39" t="s">
        <v>580</v>
      </c>
      <c r="G1199" s="39" t="s">
        <v>579</v>
      </c>
      <c r="H1199" s="39" t="s">
        <v>1040</v>
      </c>
      <c r="I1199" s="38">
        <v>45957</v>
      </c>
      <c r="J1199" s="38">
        <v>46022</v>
      </c>
      <c r="K1199" s="39" t="s">
        <v>1039</v>
      </c>
      <c r="L1199" s="39" t="s">
        <v>576</v>
      </c>
      <c r="M1199" s="39" t="s">
        <v>575</v>
      </c>
      <c r="N1199" s="39" t="s">
        <v>1038</v>
      </c>
      <c r="O1199" s="39" t="s">
        <v>1037</v>
      </c>
      <c r="P1199" s="39" t="s">
        <v>1036</v>
      </c>
      <c r="Q1199" s="39" t="s">
        <v>403</v>
      </c>
      <c r="R1199" s="39" t="s">
        <v>404</v>
      </c>
      <c r="S1199" s="39" t="s">
        <v>571</v>
      </c>
      <c r="T1199" s="39" t="s">
        <v>570</v>
      </c>
      <c r="U1199" s="39" t="s">
        <v>569</v>
      </c>
      <c r="V1199" s="39" t="s">
        <v>568</v>
      </c>
      <c r="W1199" s="39" t="s">
        <v>567</v>
      </c>
      <c r="X1199" s="39" t="s">
        <v>566</v>
      </c>
      <c r="Y1199" s="39" t="s">
        <v>596</v>
      </c>
      <c r="Z1199" s="39" t="s">
        <v>692</v>
      </c>
      <c r="AA1199" s="39" t="s">
        <v>1035</v>
      </c>
      <c r="AB1199" s="39" t="s">
        <v>562</v>
      </c>
      <c r="AC1199" s="39" t="s">
        <v>1034</v>
      </c>
      <c r="AD1199" s="39" t="s">
        <v>1033</v>
      </c>
      <c r="AE1199" s="39" t="s">
        <v>559</v>
      </c>
      <c r="AF1199" s="39" t="s">
        <v>525</v>
      </c>
      <c r="AG1199" s="39" t="s">
        <v>699</v>
      </c>
      <c r="AH1199" s="39" t="s">
        <v>698</v>
      </c>
      <c r="AI1199" s="40">
        <v>631327358</v>
      </c>
      <c r="AJ1199" s="40">
        <v>0</v>
      </c>
      <c r="AK1199" s="40">
        <v>0</v>
      </c>
      <c r="AL1199" s="40">
        <v>631327358</v>
      </c>
      <c r="AM1199" s="40">
        <v>0</v>
      </c>
      <c r="AN1199" s="40">
        <v>631327358</v>
      </c>
      <c r="AO1199" s="39" t="s">
        <v>1032</v>
      </c>
      <c r="AP1199" s="39" t="s">
        <v>554</v>
      </c>
      <c r="AQ1199" s="39" t="s">
        <v>1031</v>
      </c>
      <c r="AR1199" s="39" t="s">
        <v>554</v>
      </c>
      <c r="AS1199" s="38">
        <v>45957</v>
      </c>
    </row>
    <row r="1200" spans="1:45" x14ac:dyDescent="0.2">
      <c r="A1200" s="39" t="s">
        <v>582</v>
      </c>
      <c r="B1200" s="38">
        <v>45658</v>
      </c>
      <c r="C1200" s="38">
        <v>45961</v>
      </c>
      <c r="D1200" s="39" t="s">
        <v>581</v>
      </c>
      <c r="E1200" s="38">
        <v>45959</v>
      </c>
      <c r="F1200" s="39" t="s">
        <v>671</v>
      </c>
      <c r="G1200" s="39" t="s">
        <v>1030</v>
      </c>
      <c r="H1200" s="39" t="s">
        <v>1029</v>
      </c>
      <c r="I1200" s="38">
        <v>45953</v>
      </c>
      <c r="J1200" s="38">
        <v>46022</v>
      </c>
      <c r="K1200" s="39" t="s">
        <v>1028</v>
      </c>
      <c r="L1200" s="39" t="s">
        <v>576</v>
      </c>
      <c r="M1200" s="39" t="s">
        <v>575</v>
      </c>
      <c r="N1200" s="39" t="s">
        <v>1027</v>
      </c>
      <c r="O1200" s="39" t="s">
        <v>1026</v>
      </c>
      <c r="P1200" s="39" t="s">
        <v>1025</v>
      </c>
      <c r="Q1200" s="39" t="s">
        <v>36</v>
      </c>
      <c r="R1200" s="39" t="s">
        <v>37</v>
      </c>
      <c r="S1200" s="39" t="s">
        <v>571</v>
      </c>
      <c r="T1200" s="39" t="s">
        <v>570</v>
      </c>
      <c r="U1200" s="39" t="s">
        <v>569</v>
      </c>
      <c r="V1200" s="39" t="s">
        <v>568</v>
      </c>
      <c r="W1200" s="39" t="s">
        <v>567</v>
      </c>
      <c r="X1200" s="39" t="s">
        <v>566</v>
      </c>
      <c r="Y1200" s="39" t="s">
        <v>1024</v>
      </c>
      <c r="Z1200" s="39" t="s">
        <v>1023</v>
      </c>
      <c r="AA1200" s="39" t="s">
        <v>1022</v>
      </c>
      <c r="AB1200" s="39" t="s">
        <v>702</v>
      </c>
      <c r="AC1200" s="39" t="s">
        <v>1021</v>
      </c>
      <c r="AD1200" s="39" t="s">
        <v>1020</v>
      </c>
      <c r="AE1200" s="39" t="s">
        <v>559</v>
      </c>
      <c r="AF1200" s="39" t="s">
        <v>525</v>
      </c>
      <c r="AG1200" s="39" t="s">
        <v>1019</v>
      </c>
      <c r="AH1200" s="39" t="s">
        <v>1018</v>
      </c>
      <c r="AI1200" s="40">
        <v>1548899</v>
      </c>
      <c r="AJ1200" s="40">
        <v>0</v>
      </c>
      <c r="AK1200" s="40">
        <v>0</v>
      </c>
      <c r="AL1200" s="40">
        <v>1548899</v>
      </c>
      <c r="AM1200" s="40">
        <v>0</v>
      </c>
      <c r="AN1200" s="40">
        <v>1548899</v>
      </c>
      <c r="AO1200" s="39" t="s">
        <v>1017</v>
      </c>
      <c r="AP1200" s="39" t="s">
        <v>554</v>
      </c>
      <c r="AQ1200" s="39" t="s">
        <v>1016</v>
      </c>
      <c r="AR1200" s="39" t="s">
        <v>554</v>
      </c>
      <c r="AS1200" s="38">
        <v>45959</v>
      </c>
    </row>
    <row r="1201" spans="1:45" x14ac:dyDescent="0.2">
      <c r="A1201" s="39" t="s">
        <v>582</v>
      </c>
      <c r="B1201" s="38">
        <v>45658</v>
      </c>
      <c r="C1201" s="38">
        <v>45961</v>
      </c>
      <c r="D1201" s="39" t="s">
        <v>581</v>
      </c>
      <c r="E1201" s="38">
        <v>45960</v>
      </c>
      <c r="F1201" s="39" t="s">
        <v>1015</v>
      </c>
      <c r="G1201" s="39" t="s">
        <v>1014</v>
      </c>
      <c r="H1201" s="39" t="s">
        <v>1013</v>
      </c>
      <c r="I1201" s="38">
        <v>45959</v>
      </c>
      <c r="J1201" s="38">
        <v>46022</v>
      </c>
      <c r="K1201" s="39" t="s">
        <v>1012</v>
      </c>
      <c r="L1201" s="39" t="s">
        <v>576</v>
      </c>
      <c r="M1201" s="39" t="s">
        <v>575</v>
      </c>
      <c r="N1201" s="39" t="s">
        <v>1011</v>
      </c>
      <c r="O1201" s="39" t="s">
        <v>1010</v>
      </c>
      <c r="P1201" s="39" t="s">
        <v>1009</v>
      </c>
      <c r="Q1201" s="39" t="s">
        <v>1008</v>
      </c>
      <c r="R1201" s="39" t="s">
        <v>500</v>
      </c>
      <c r="S1201" s="39" t="s">
        <v>571</v>
      </c>
      <c r="T1201" s="39" t="s">
        <v>570</v>
      </c>
      <c r="U1201" s="39" t="s">
        <v>1007</v>
      </c>
      <c r="V1201" s="39" t="s">
        <v>1006</v>
      </c>
      <c r="W1201" s="39" t="s">
        <v>1005</v>
      </c>
      <c r="X1201" s="39" t="s">
        <v>1004</v>
      </c>
      <c r="Y1201" s="39" t="s">
        <v>596</v>
      </c>
      <c r="Z1201" s="39" t="s">
        <v>692</v>
      </c>
      <c r="AA1201" s="39" t="s">
        <v>1003</v>
      </c>
      <c r="AB1201" s="39" t="s">
        <v>562</v>
      </c>
      <c r="AC1201" s="39" t="s">
        <v>1002</v>
      </c>
      <c r="AD1201" s="39" t="s">
        <v>1001</v>
      </c>
      <c r="AE1201" s="39" t="s">
        <v>559</v>
      </c>
      <c r="AF1201" s="39" t="s">
        <v>525</v>
      </c>
      <c r="AG1201" s="39" t="s">
        <v>699</v>
      </c>
      <c r="AH1201" s="39" t="s">
        <v>698</v>
      </c>
      <c r="AI1201" s="40">
        <v>420425222</v>
      </c>
      <c r="AJ1201" s="40">
        <v>0</v>
      </c>
      <c r="AK1201" s="40">
        <v>0</v>
      </c>
      <c r="AL1201" s="40">
        <v>420425222</v>
      </c>
      <c r="AM1201" s="40">
        <v>0</v>
      </c>
      <c r="AN1201" s="40">
        <v>420425222</v>
      </c>
      <c r="AO1201" s="39" t="s">
        <v>1000</v>
      </c>
      <c r="AP1201" s="39" t="s">
        <v>554</v>
      </c>
      <c r="AQ1201" s="39" t="s">
        <v>999</v>
      </c>
      <c r="AR1201" s="39" t="s">
        <v>554</v>
      </c>
      <c r="AS1201" s="38">
        <v>45960</v>
      </c>
    </row>
    <row r="1202" spans="1:45" x14ac:dyDescent="0.2">
      <c r="A1202" s="39" t="s">
        <v>582</v>
      </c>
      <c r="B1202" s="38">
        <v>45658</v>
      </c>
      <c r="C1202" s="38">
        <v>45961</v>
      </c>
      <c r="D1202" s="39" t="s">
        <v>581</v>
      </c>
      <c r="E1202" s="38">
        <v>45960</v>
      </c>
      <c r="F1202" s="39" t="s">
        <v>580</v>
      </c>
      <c r="G1202" s="39" t="s">
        <v>579</v>
      </c>
      <c r="H1202" s="39" t="s">
        <v>998</v>
      </c>
      <c r="I1202" s="38">
        <v>45960</v>
      </c>
      <c r="J1202" s="38">
        <v>46022</v>
      </c>
      <c r="K1202" s="39" t="s">
        <v>770</v>
      </c>
      <c r="L1202" s="39" t="s">
        <v>576</v>
      </c>
      <c r="M1202" s="39" t="s">
        <v>575</v>
      </c>
      <c r="N1202" s="39" t="s">
        <v>997</v>
      </c>
      <c r="O1202" s="39" t="s">
        <v>996</v>
      </c>
      <c r="P1202" s="39" t="s">
        <v>995</v>
      </c>
      <c r="Q1202" s="39" t="s">
        <v>708</v>
      </c>
      <c r="R1202" s="39" t="s">
        <v>512</v>
      </c>
      <c r="S1202" s="39" t="s">
        <v>571</v>
      </c>
      <c r="T1202" s="39" t="s">
        <v>570</v>
      </c>
      <c r="U1202" s="39" t="s">
        <v>707</v>
      </c>
      <c r="V1202" s="39" t="s">
        <v>706</v>
      </c>
      <c r="W1202" s="39" t="s">
        <v>705</v>
      </c>
      <c r="X1202" s="39" t="s">
        <v>704</v>
      </c>
      <c r="Y1202" s="39" t="s">
        <v>596</v>
      </c>
      <c r="Z1202" s="39" t="s">
        <v>692</v>
      </c>
      <c r="AA1202" s="39" t="s">
        <v>994</v>
      </c>
      <c r="AB1202" s="39" t="s">
        <v>702</v>
      </c>
      <c r="AC1202" s="39" t="s">
        <v>993</v>
      </c>
      <c r="AD1202" s="39" t="s">
        <v>992</v>
      </c>
      <c r="AE1202" s="39" t="s">
        <v>559</v>
      </c>
      <c r="AF1202" s="39" t="s">
        <v>525</v>
      </c>
      <c r="AG1202" s="39" t="s">
        <v>699</v>
      </c>
      <c r="AH1202" s="39" t="s">
        <v>698</v>
      </c>
      <c r="AI1202" s="40">
        <v>12000000</v>
      </c>
      <c r="AJ1202" s="40">
        <v>0</v>
      </c>
      <c r="AK1202" s="40">
        <v>0</v>
      </c>
      <c r="AL1202" s="40">
        <v>12000000</v>
      </c>
      <c r="AM1202" s="40">
        <v>0</v>
      </c>
      <c r="AN1202" s="40">
        <v>12000000</v>
      </c>
      <c r="AO1202" s="39" t="s">
        <v>991</v>
      </c>
      <c r="AP1202" s="39" t="s">
        <v>554</v>
      </c>
      <c r="AQ1202" s="39" t="s">
        <v>990</v>
      </c>
      <c r="AR1202" s="39" t="s">
        <v>554</v>
      </c>
      <c r="AS1202" s="38">
        <v>45960</v>
      </c>
    </row>
    <row r="1203" spans="1:45" x14ac:dyDescent="0.2">
      <c r="A1203" s="39" t="s">
        <v>582</v>
      </c>
      <c r="B1203" s="38">
        <v>45658</v>
      </c>
      <c r="C1203" s="38">
        <v>45961</v>
      </c>
      <c r="D1203" s="39" t="s">
        <v>581</v>
      </c>
      <c r="E1203" s="38">
        <v>45960</v>
      </c>
      <c r="F1203" s="39" t="s">
        <v>580</v>
      </c>
      <c r="G1203" s="39" t="s">
        <v>579</v>
      </c>
      <c r="H1203" s="39" t="s">
        <v>989</v>
      </c>
      <c r="I1203" s="38">
        <v>45960</v>
      </c>
      <c r="J1203" s="38">
        <v>46022</v>
      </c>
      <c r="K1203" s="39" t="s">
        <v>770</v>
      </c>
      <c r="L1203" s="39" t="s">
        <v>576</v>
      </c>
      <c r="M1203" s="39" t="s">
        <v>575</v>
      </c>
      <c r="N1203" s="39" t="s">
        <v>988</v>
      </c>
      <c r="O1203" s="39" t="s">
        <v>987</v>
      </c>
      <c r="P1203" s="39" t="s">
        <v>986</v>
      </c>
      <c r="Q1203" s="39" t="s">
        <v>708</v>
      </c>
      <c r="R1203" s="39" t="s">
        <v>512</v>
      </c>
      <c r="S1203" s="39" t="s">
        <v>571</v>
      </c>
      <c r="T1203" s="39" t="s">
        <v>570</v>
      </c>
      <c r="U1203" s="39" t="s">
        <v>707</v>
      </c>
      <c r="V1203" s="39" t="s">
        <v>706</v>
      </c>
      <c r="W1203" s="39" t="s">
        <v>705</v>
      </c>
      <c r="X1203" s="39" t="s">
        <v>704</v>
      </c>
      <c r="Y1203" s="39" t="s">
        <v>596</v>
      </c>
      <c r="Z1203" s="39" t="s">
        <v>692</v>
      </c>
      <c r="AA1203" s="39" t="s">
        <v>985</v>
      </c>
      <c r="AB1203" s="39" t="s">
        <v>702</v>
      </c>
      <c r="AC1203" s="39" t="s">
        <v>984</v>
      </c>
      <c r="AD1203" s="39" t="s">
        <v>983</v>
      </c>
      <c r="AE1203" s="39" t="s">
        <v>559</v>
      </c>
      <c r="AF1203" s="39" t="s">
        <v>525</v>
      </c>
      <c r="AG1203" s="39" t="s">
        <v>699</v>
      </c>
      <c r="AH1203" s="39" t="s">
        <v>698</v>
      </c>
      <c r="AI1203" s="40">
        <v>12750000</v>
      </c>
      <c r="AJ1203" s="40">
        <v>0</v>
      </c>
      <c r="AK1203" s="40">
        <v>0</v>
      </c>
      <c r="AL1203" s="40">
        <v>12750000</v>
      </c>
      <c r="AM1203" s="40">
        <v>0</v>
      </c>
      <c r="AN1203" s="40">
        <v>12750000</v>
      </c>
      <c r="AO1203" s="39" t="s">
        <v>982</v>
      </c>
      <c r="AP1203" s="39" t="s">
        <v>554</v>
      </c>
      <c r="AQ1203" s="39" t="s">
        <v>981</v>
      </c>
      <c r="AR1203" s="39" t="s">
        <v>554</v>
      </c>
      <c r="AS1203" s="38">
        <v>45960</v>
      </c>
    </row>
    <row r="1204" spans="1:45" x14ac:dyDescent="0.2">
      <c r="A1204" s="39" t="s">
        <v>582</v>
      </c>
      <c r="B1204" s="38">
        <v>45658</v>
      </c>
      <c r="C1204" s="38">
        <v>45961</v>
      </c>
      <c r="D1204" s="39" t="s">
        <v>581</v>
      </c>
      <c r="E1204" s="38">
        <v>45960</v>
      </c>
      <c r="F1204" s="39" t="s">
        <v>580</v>
      </c>
      <c r="G1204" s="39" t="s">
        <v>579</v>
      </c>
      <c r="H1204" s="39" t="s">
        <v>980</v>
      </c>
      <c r="I1204" s="38">
        <v>45960</v>
      </c>
      <c r="J1204" s="38">
        <v>46022</v>
      </c>
      <c r="K1204" s="39" t="s">
        <v>770</v>
      </c>
      <c r="L1204" s="39" t="s">
        <v>576</v>
      </c>
      <c r="M1204" s="39" t="s">
        <v>575</v>
      </c>
      <c r="N1204" s="39" t="s">
        <v>979</v>
      </c>
      <c r="O1204" s="39" t="s">
        <v>978</v>
      </c>
      <c r="P1204" s="39" t="s">
        <v>977</v>
      </c>
      <c r="Q1204" s="39" t="s">
        <v>708</v>
      </c>
      <c r="R1204" s="39" t="s">
        <v>512</v>
      </c>
      <c r="S1204" s="39" t="s">
        <v>571</v>
      </c>
      <c r="T1204" s="39" t="s">
        <v>570</v>
      </c>
      <c r="U1204" s="39" t="s">
        <v>707</v>
      </c>
      <c r="V1204" s="39" t="s">
        <v>706</v>
      </c>
      <c r="W1204" s="39" t="s">
        <v>705</v>
      </c>
      <c r="X1204" s="39" t="s">
        <v>704</v>
      </c>
      <c r="Y1204" s="39" t="s">
        <v>596</v>
      </c>
      <c r="Z1204" s="39" t="s">
        <v>692</v>
      </c>
      <c r="AA1204" s="39" t="s">
        <v>976</v>
      </c>
      <c r="AB1204" s="39" t="s">
        <v>702</v>
      </c>
      <c r="AC1204" s="39" t="s">
        <v>975</v>
      </c>
      <c r="AD1204" s="39" t="s">
        <v>974</v>
      </c>
      <c r="AE1204" s="39" t="s">
        <v>559</v>
      </c>
      <c r="AF1204" s="39" t="s">
        <v>525</v>
      </c>
      <c r="AG1204" s="39" t="s">
        <v>699</v>
      </c>
      <c r="AH1204" s="39" t="s">
        <v>698</v>
      </c>
      <c r="AI1204" s="40">
        <v>12750000</v>
      </c>
      <c r="AJ1204" s="40">
        <v>0</v>
      </c>
      <c r="AK1204" s="40">
        <v>0</v>
      </c>
      <c r="AL1204" s="40">
        <v>12750000</v>
      </c>
      <c r="AM1204" s="40">
        <v>0</v>
      </c>
      <c r="AN1204" s="40">
        <v>12750000</v>
      </c>
      <c r="AO1204" s="39" t="s">
        <v>973</v>
      </c>
      <c r="AP1204" s="39" t="s">
        <v>554</v>
      </c>
      <c r="AQ1204" s="39" t="s">
        <v>972</v>
      </c>
      <c r="AR1204" s="39" t="s">
        <v>554</v>
      </c>
      <c r="AS1204" s="38">
        <v>45960</v>
      </c>
    </row>
    <row r="1205" spans="1:45" x14ac:dyDescent="0.2">
      <c r="A1205" s="39" t="s">
        <v>582</v>
      </c>
      <c r="B1205" s="38">
        <v>45658</v>
      </c>
      <c r="C1205" s="38">
        <v>45961</v>
      </c>
      <c r="D1205" s="39" t="s">
        <v>581</v>
      </c>
      <c r="E1205" s="38">
        <v>45960</v>
      </c>
      <c r="F1205" s="39" t="s">
        <v>580</v>
      </c>
      <c r="G1205" s="39" t="s">
        <v>579</v>
      </c>
      <c r="H1205" s="39" t="s">
        <v>971</v>
      </c>
      <c r="I1205" s="38">
        <v>45960</v>
      </c>
      <c r="J1205" s="38">
        <v>46022</v>
      </c>
      <c r="K1205" s="39" t="s">
        <v>770</v>
      </c>
      <c r="L1205" s="39" t="s">
        <v>576</v>
      </c>
      <c r="M1205" s="39" t="s">
        <v>575</v>
      </c>
      <c r="N1205" s="39" t="s">
        <v>970</v>
      </c>
      <c r="O1205" s="39" t="s">
        <v>969</v>
      </c>
      <c r="P1205" s="39" t="s">
        <v>968</v>
      </c>
      <c r="Q1205" s="39" t="s">
        <v>708</v>
      </c>
      <c r="R1205" s="39" t="s">
        <v>512</v>
      </c>
      <c r="S1205" s="39" t="s">
        <v>571</v>
      </c>
      <c r="T1205" s="39" t="s">
        <v>570</v>
      </c>
      <c r="U1205" s="39" t="s">
        <v>707</v>
      </c>
      <c r="V1205" s="39" t="s">
        <v>706</v>
      </c>
      <c r="W1205" s="39" t="s">
        <v>705</v>
      </c>
      <c r="X1205" s="39" t="s">
        <v>704</v>
      </c>
      <c r="Y1205" s="39" t="s">
        <v>596</v>
      </c>
      <c r="Z1205" s="39" t="s">
        <v>692</v>
      </c>
      <c r="AA1205" s="39" t="s">
        <v>967</v>
      </c>
      <c r="AB1205" s="39" t="s">
        <v>702</v>
      </c>
      <c r="AC1205" s="39" t="s">
        <v>966</v>
      </c>
      <c r="AD1205" s="39" t="s">
        <v>965</v>
      </c>
      <c r="AE1205" s="39" t="s">
        <v>559</v>
      </c>
      <c r="AF1205" s="39" t="s">
        <v>525</v>
      </c>
      <c r="AG1205" s="39" t="s">
        <v>699</v>
      </c>
      <c r="AH1205" s="39" t="s">
        <v>698</v>
      </c>
      <c r="AI1205" s="40">
        <v>12750000</v>
      </c>
      <c r="AJ1205" s="40">
        <v>0</v>
      </c>
      <c r="AK1205" s="40">
        <v>0</v>
      </c>
      <c r="AL1205" s="40">
        <v>12750000</v>
      </c>
      <c r="AM1205" s="40">
        <v>0</v>
      </c>
      <c r="AN1205" s="40">
        <v>12750000</v>
      </c>
      <c r="AO1205" s="39" t="s">
        <v>964</v>
      </c>
      <c r="AP1205" s="39" t="s">
        <v>554</v>
      </c>
      <c r="AQ1205" s="39" t="s">
        <v>963</v>
      </c>
      <c r="AR1205" s="39" t="s">
        <v>554</v>
      </c>
      <c r="AS1205" s="38">
        <v>45960</v>
      </c>
    </row>
    <row r="1206" spans="1:45" x14ac:dyDescent="0.2">
      <c r="A1206" s="39" t="s">
        <v>582</v>
      </c>
      <c r="B1206" s="38">
        <v>45658</v>
      </c>
      <c r="C1206" s="38">
        <v>45961</v>
      </c>
      <c r="D1206" s="39" t="s">
        <v>581</v>
      </c>
      <c r="E1206" s="38">
        <v>45960</v>
      </c>
      <c r="F1206" s="39" t="s">
        <v>580</v>
      </c>
      <c r="G1206" s="39" t="s">
        <v>579</v>
      </c>
      <c r="H1206" s="39" t="s">
        <v>962</v>
      </c>
      <c r="I1206" s="38">
        <v>45960</v>
      </c>
      <c r="J1206" s="38">
        <v>46022</v>
      </c>
      <c r="K1206" s="39" t="s">
        <v>770</v>
      </c>
      <c r="L1206" s="39" t="s">
        <v>576</v>
      </c>
      <c r="M1206" s="39" t="s">
        <v>575</v>
      </c>
      <c r="N1206" s="39" t="s">
        <v>838</v>
      </c>
      <c r="O1206" s="39" t="s">
        <v>961</v>
      </c>
      <c r="P1206" s="39" t="s">
        <v>960</v>
      </c>
      <c r="Q1206" s="39" t="s">
        <v>720</v>
      </c>
      <c r="R1206" s="39" t="s">
        <v>512</v>
      </c>
      <c r="S1206" s="39" t="s">
        <v>571</v>
      </c>
      <c r="T1206" s="39" t="s">
        <v>570</v>
      </c>
      <c r="U1206" s="39" t="s">
        <v>707</v>
      </c>
      <c r="V1206" s="39" t="s">
        <v>706</v>
      </c>
      <c r="W1206" s="39" t="s">
        <v>719</v>
      </c>
      <c r="X1206" s="39" t="s">
        <v>704</v>
      </c>
      <c r="Y1206" s="39" t="s">
        <v>596</v>
      </c>
      <c r="Z1206" s="39" t="s">
        <v>692</v>
      </c>
      <c r="AA1206" s="39" t="s">
        <v>959</v>
      </c>
      <c r="AB1206" s="39" t="s">
        <v>702</v>
      </c>
      <c r="AC1206" s="39" t="s">
        <v>958</v>
      </c>
      <c r="AD1206" s="39" t="s">
        <v>957</v>
      </c>
      <c r="AE1206" s="39" t="s">
        <v>559</v>
      </c>
      <c r="AF1206" s="39" t="s">
        <v>525</v>
      </c>
      <c r="AG1206" s="39" t="s">
        <v>699</v>
      </c>
      <c r="AH1206" s="39" t="s">
        <v>698</v>
      </c>
      <c r="AI1206" s="40">
        <v>12978000</v>
      </c>
      <c r="AJ1206" s="40">
        <v>0</v>
      </c>
      <c r="AK1206" s="40">
        <v>0</v>
      </c>
      <c r="AL1206" s="40">
        <v>12978000</v>
      </c>
      <c r="AM1206" s="40">
        <v>0</v>
      </c>
      <c r="AN1206" s="40">
        <v>12978000</v>
      </c>
      <c r="AO1206" s="39" t="s">
        <v>956</v>
      </c>
      <c r="AP1206" s="39" t="s">
        <v>554</v>
      </c>
      <c r="AQ1206" s="39" t="s">
        <v>955</v>
      </c>
      <c r="AR1206" s="39" t="s">
        <v>554</v>
      </c>
      <c r="AS1206" s="38">
        <v>45960</v>
      </c>
    </row>
    <row r="1207" spans="1:45" x14ac:dyDescent="0.2">
      <c r="A1207" s="39" t="s">
        <v>582</v>
      </c>
      <c r="B1207" s="38">
        <v>45658</v>
      </c>
      <c r="C1207" s="38">
        <v>45961</v>
      </c>
      <c r="D1207" s="39" t="s">
        <v>581</v>
      </c>
      <c r="E1207" s="38">
        <v>45960</v>
      </c>
      <c r="F1207" s="39" t="s">
        <v>580</v>
      </c>
      <c r="G1207" s="39" t="s">
        <v>579</v>
      </c>
      <c r="H1207" s="39" t="s">
        <v>954</v>
      </c>
      <c r="I1207" s="38">
        <v>45960</v>
      </c>
      <c r="J1207" s="38">
        <v>46022</v>
      </c>
      <c r="K1207" s="39" t="s">
        <v>770</v>
      </c>
      <c r="L1207" s="39" t="s">
        <v>576</v>
      </c>
      <c r="M1207" s="39" t="s">
        <v>575</v>
      </c>
      <c r="N1207" s="39" t="s">
        <v>847</v>
      </c>
      <c r="O1207" s="39" t="s">
        <v>953</v>
      </c>
      <c r="P1207" s="39" t="s">
        <v>952</v>
      </c>
      <c r="Q1207" s="39" t="s">
        <v>720</v>
      </c>
      <c r="R1207" s="39" t="s">
        <v>512</v>
      </c>
      <c r="S1207" s="39" t="s">
        <v>571</v>
      </c>
      <c r="T1207" s="39" t="s">
        <v>570</v>
      </c>
      <c r="U1207" s="39" t="s">
        <v>707</v>
      </c>
      <c r="V1207" s="39" t="s">
        <v>706</v>
      </c>
      <c r="W1207" s="39" t="s">
        <v>719</v>
      </c>
      <c r="X1207" s="39" t="s">
        <v>704</v>
      </c>
      <c r="Y1207" s="39" t="s">
        <v>596</v>
      </c>
      <c r="Z1207" s="39" t="s">
        <v>692</v>
      </c>
      <c r="AA1207" s="39" t="s">
        <v>951</v>
      </c>
      <c r="AB1207" s="39" t="s">
        <v>702</v>
      </c>
      <c r="AC1207" s="39" t="s">
        <v>950</v>
      </c>
      <c r="AD1207" s="39" t="s">
        <v>949</v>
      </c>
      <c r="AE1207" s="39" t="s">
        <v>559</v>
      </c>
      <c r="AF1207" s="39" t="s">
        <v>525</v>
      </c>
      <c r="AG1207" s="39" t="s">
        <v>699</v>
      </c>
      <c r="AH1207" s="39" t="s">
        <v>698</v>
      </c>
      <c r="AI1207" s="40">
        <v>12978000</v>
      </c>
      <c r="AJ1207" s="40">
        <v>0</v>
      </c>
      <c r="AK1207" s="40">
        <v>0</v>
      </c>
      <c r="AL1207" s="40">
        <v>12978000</v>
      </c>
      <c r="AM1207" s="40">
        <v>0</v>
      </c>
      <c r="AN1207" s="40">
        <v>12978000</v>
      </c>
      <c r="AO1207" s="39" t="s">
        <v>948</v>
      </c>
      <c r="AP1207" s="39" t="s">
        <v>554</v>
      </c>
      <c r="AQ1207" s="39" t="s">
        <v>947</v>
      </c>
      <c r="AR1207" s="39" t="s">
        <v>554</v>
      </c>
      <c r="AS1207" s="38">
        <v>45960</v>
      </c>
    </row>
    <row r="1208" spans="1:45" x14ac:dyDescent="0.2">
      <c r="A1208" s="39" t="s">
        <v>582</v>
      </c>
      <c r="B1208" s="38">
        <v>45658</v>
      </c>
      <c r="C1208" s="38">
        <v>45961</v>
      </c>
      <c r="D1208" s="39" t="s">
        <v>581</v>
      </c>
      <c r="E1208" s="38">
        <v>45960</v>
      </c>
      <c r="F1208" s="39" t="s">
        <v>580</v>
      </c>
      <c r="G1208" s="39" t="s">
        <v>579</v>
      </c>
      <c r="H1208" s="39" t="s">
        <v>946</v>
      </c>
      <c r="I1208" s="38">
        <v>45960</v>
      </c>
      <c r="J1208" s="38">
        <v>46022</v>
      </c>
      <c r="K1208" s="39" t="s">
        <v>770</v>
      </c>
      <c r="L1208" s="39" t="s">
        <v>576</v>
      </c>
      <c r="M1208" s="39" t="s">
        <v>575</v>
      </c>
      <c r="N1208" s="39" t="s">
        <v>821</v>
      </c>
      <c r="O1208" s="39" t="s">
        <v>945</v>
      </c>
      <c r="P1208" s="39" t="s">
        <v>944</v>
      </c>
      <c r="Q1208" s="39" t="s">
        <v>720</v>
      </c>
      <c r="R1208" s="39" t="s">
        <v>512</v>
      </c>
      <c r="S1208" s="39" t="s">
        <v>571</v>
      </c>
      <c r="T1208" s="39" t="s">
        <v>570</v>
      </c>
      <c r="U1208" s="39" t="s">
        <v>707</v>
      </c>
      <c r="V1208" s="39" t="s">
        <v>706</v>
      </c>
      <c r="W1208" s="39" t="s">
        <v>719</v>
      </c>
      <c r="X1208" s="39" t="s">
        <v>704</v>
      </c>
      <c r="Y1208" s="39" t="s">
        <v>596</v>
      </c>
      <c r="Z1208" s="39" t="s">
        <v>692</v>
      </c>
      <c r="AA1208" s="39" t="s">
        <v>943</v>
      </c>
      <c r="AB1208" s="39" t="s">
        <v>702</v>
      </c>
      <c r="AC1208" s="39" t="s">
        <v>942</v>
      </c>
      <c r="AD1208" s="39" t="s">
        <v>941</v>
      </c>
      <c r="AE1208" s="39" t="s">
        <v>559</v>
      </c>
      <c r="AF1208" s="39" t="s">
        <v>525</v>
      </c>
      <c r="AG1208" s="39" t="s">
        <v>699</v>
      </c>
      <c r="AH1208" s="39" t="s">
        <v>698</v>
      </c>
      <c r="AI1208" s="40">
        <v>32908500</v>
      </c>
      <c r="AJ1208" s="40">
        <v>0</v>
      </c>
      <c r="AK1208" s="40">
        <v>0</v>
      </c>
      <c r="AL1208" s="40">
        <v>32908500</v>
      </c>
      <c r="AM1208" s="40">
        <v>0</v>
      </c>
      <c r="AN1208" s="40">
        <v>32908500</v>
      </c>
      <c r="AO1208" s="39" t="s">
        <v>940</v>
      </c>
      <c r="AP1208" s="39" t="s">
        <v>554</v>
      </c>
      <c r="AQ1208" s="39" t="s">
        <v>939</v>
      </c>
      <c r="AR1208" s="39" t="s">
        <v>554</v>
      </c>
      <c r="AS1208" s="38">
        <v>45960</v>
      </c>
    </row>
    <row r="1209" spans="1:45" x14ac:dyDescent="0.2">
      <c r="A1209" s="39" t="s">
        <v>582</v>
      </c>
      <c r="B1209" s="38">
        <v>45658</v>
      </c>
      <c r="C1209" s="38">
        <v>45961</v>
      </c>
      <c r="D1209" s="39" t="s">
        <v>581</v>
      </c>
      <c r="E1209" s="38">
        <v>45960</v>
      </c>
      <c r="F1209" s="39" t="s">
        <v>580</v>
      </c>
      <c r="G1209" s="39" t="s">
        <v>579</v>
      </c>
      <c r="H1209" s="39" t="s">
        <v>938</v>
      </c>
      <c r="I1209" s="38">
        <v>45960</v>
      </c>
      <c r="J1209" s="38">
        <v>46022</v>
      </c>
      <c r="K1209" s="39" t="s">
        <v>770</v>
      </c>
      <c r="L1209" s="39" t="s">
        <v>576</v>
      </c>
      <c r="M1209" s="39" t="s">
        <v>575</v>
      </c>
      <c r="N1209" s="39" t="s">
        <v>758</v>
      </c>
      <c r="O1209" s="39" t="s">
        <v>937</v>
      </c>
      <c r="P1209" s="39" t="s">
        <v>936</v>
      </c>
      <c r="Q1209" s="39" t="s">
        <v>720</v>
      </c>
      <c r="R1209" s="39" t="s">
        <v>512</v>
      </c>
      <c r="S1209" s="39" t="s">
        <v>571</v>
      </c>
      <c r="T1209" s="39" t="s">
        <v>570</v>
      </c>
      <c r="U1209" s="39" t="s">
        <v>707</v>
      </c>
      <c r="V1209" s="39" t="s">
        <v>706</v>
      </c>
      <c r="W1209" s="39" t="s">
        <v>719</v>
      </c>
      <c r="X1209" s="39" t="s">
        <v>704</v>
      </c>
      <c r="Y1209" s="39" t="s">
        <v>596</v>
      </c>
      <c r="Z1209" s="39" t="s">
        <v>692</v>
      </c>
      <c r="AA1209" s="39" t="s">
        <v>935</v>
      </c>
      <c r="AB1209" s="39" t="s">
        <v>702</v>
      </c>
      <c r="AC1209" s="39" t="s">
        <v>934</v>
      </c>
      <c r="AD1209" s="39" t="s">
        <v>933</v>
      </c>
      <c r="AE1209" s="39" t="s">
        <v>559</v>
      </c>
      <c r="AF1209" s="39" t="s">
        <v>525</v>
      </c>
      <c r="AG1209" s="39" t="s">
        <v>699</v>
      </c>
      <c r="AH1209" s="39" t="s">
        <v>698</v>
      </c>
      <c r="AI1209" s="40">
        <v>8000000</v>
      </c>
      <c r="AJ1209" s="40">
        <v>0</v>
      </c>
      <c r="AK1209" s="40">
        <v>0</v>
      </c>
      <c r="AL1209" s="40">
        <v>8000000</v>
      </c>
      <c r="AM1209" s="40">
        <v>0</v>
      </c>
      <c r="AN1209" s="40">
        <v>8000000</v>
      </c>
      <c r="AO1209" s="39" t="s">
        <v>932</v>
      </c>
      <c r="AP1209" s="39" t="s">
        <v>554</v>
      </c>
      <c r="AQ1209" s="39" t="s">
        <v>931</v>
      </c>
      <c r="AR1209" s="39" t="s">
        <v>554</v>
      </c>
      <c r="AS1209" s="38">
        <v>45960</v>
      </c>
    </row>
    <row r="1210" spans="1:45" x14ac:dyDescent="0.2">
      <c r="A1210" s="39" t="s">
        <v>582</v>
      </c>
      <c r="B1210" s="38">
        <v>45658</v>
      </c>
      <c r="C1210" s="38">
        <v>45961</v>
      </c>
      <c r="D1210" s="39" t="s">
        <v>581</v>
      </c>
      <c r="E1210" s="38">
        <v>45960</v>
      </c>
      <c r="F1210" s="39" t="s">
        <v>580</v>
      </c>
      <c r="G1210" s="39" t="s">
        <v>579</v>
      </c>
      <c r="H1210" s="39" t="s">
        <v>930</v>
      </c>
      <c r="I1210" s="38">
        <v>45960</v>
      </c>
      <c r="J1210" s="38">
        <v>46022</v>
      </c>
      <c r="K1210" s="39" t="s">
        <v>770</v>
      </c>
      <c r="L1210" s="39" t="s">
        <v>576</v>
      </c>
      <c r="M1210" s="39" t="s">
        <v>575</v>
      </c>
      <c r="N1210" s="39" t="s">
        <v>778</v>
      </c>
      <c r="O1210" s="39" t="s">
        <v>929</v>
      </c>
      <c r="P1210" s="39" t="s">
        <v>928</v>
      </c>
      <c r="Q1210" s="39" t="s">
        <v>720</v>
      </c>
      <c r="R1210" s="39" t="s">
        <v>512</v>
      </c>
      <c r="S1210" s="39" t="s">
        <v>571</v>
      </c>
      <c r="T1210" s="39" t="s">
        <v>570</v>
      </c>
      <c r="U1210" s="39" t="s">
        <v>707</v>
      </c>
      <c r="V1210" s="39" t="s">
        <v>706</v>
      </c>
      <c r="W1210" s="39" t="s">
        <v>719</v>
      </c>
      <c r="X1210" s="39" t="s">
        <v>704</v>
      </c>
      <c r="Y1210" s="39" t="s">
        <v>596</v>
      </c>
      <c r="Z1210" s="39" t="s">
        <v>692</v>
      </c>
      <c r="AA1210" s="39" t="s">
        <v>927</v>
      </c>
      <c r="AB1210" s="39" t="s">
        <v>702</v>
      </c>
      <c r="AC1210" s="39" t="s">
        <v>926</v>
      </c>
      <c r="AD1210" s="39" t="s">
        <v>925</v>
      </c>
      <c r="AE1210" s="39" t="s">
        <v>559</v>
      </c>
      <c r="AF1210" s="39" t="s">
        <v>525</v>
      </c>
      <c r="AG1210" s="39" t="s">
        <v>699</v>
      </c>
      <c r="AH1210" s="39" t="s">
        <v>698</v>
      </c>
      <c r="AI1210" s="40">
        <v>13905000</v>
      </c>
      <c r="AJ1210" s="40">
        <v>0</v>
      </c>
      <c r="AK1210" s="40">
        <v>0</v>
      </c>
      <c r="AL1210" s="40">
        <v>13905000</v>
      </c>
      <c r="AM1210" s="40">
        <v>0</v>
      </c>
      <c r="AN1210" s="40">
        <v>13905000</v>
      </c>
      <c r="AO1210" s="39" t="s">
        <v>924</v>
      </c>
      <c r="AP1210" s="39" t="s">
        <v>554</v>
      </c>
      <c r="AQ1210" s="39" t="s">
        <v>923</v>
      </c>
      <c r="AR1210" s="39" t="s">
        <v>554</v>
      </c>
      <c r="AS1210" s="38">
        <v>45960</v>
      </c>
    </row>
    <row r="1211" spans="1:45" x14ac:dyDescent="0.2">
      <c r="A1211" s="39" t="s">
        <v>582</v>
      </c>
      <c r="B1211" s="38">
        <v>45658</v>
      </c>
      <c r="C1211" s="38">
        <v>45961</v>
      </c>
      <c r="D1211" s="39" t="s">
        <v>581</v>
      </c>
      <c r="E1211" s="38">
        <v>45960</v>
      </c>
      <c r="F1211" s="39" t="s">
        <v>580</v>
      </c>
      <c r="G1211" s="39" t="s">
        <v>579</v>
      </c>
      <c r="H1211" s="39" t="s">
        <v>922</v>
      </c>
      <c r="I1211" s="38">
        <v>45960</v>
      </c>
      <c r="J1211" s="38">
        <v>46022</v>
      </c>
      <c r="K1211" s="39" t="s">
        <v>770</v>
      </c>
      <c r="L1211" s="39" t="s">
        <v>576</v>
      </c>
      <c r="M1211" s="39" t="s">
        <v>575</v>
      </c>
      <c r="N1211" s="39" t="s">
        <v>769</v>
      </c>
      <c r="O1211" s="39" t="s">
        <v>921</v>
      </c>
      <c r="P1211" s="39" t="s">
        <v>920</v>
      </c>
      <c r="Q1211" s="39" t="s">
        <v>720</v>
      </c>
      <c r="R1211" s="39" t="s">
        <v>512</v>
      </c>
      <c r="S1211" s="39" t="s">
        <v>571</v>
      </c>
      <c r="T1211" s="39" t="s">
        <v>570</v>
      </c>
      <c r="U1211" s="39" t="s">
        <v>707</v>
      </c>
      <c r="V1211" s="39" t="s">
        <v>706</v>
      </c>
      <c r="W1211" s="39" t="s">
        <v>719</v>
      </c>
      <c r="X1211" s="39" t="s">
        <v>704</v>
      </c>
      <c r="Y1211" s="39" t="s">
        <v>596</v>
      </c>
      <c r="Z1211" s="39" t="s">
        <v>692</v>
      </c>
      <c r="AA1211" s="39" t="s">
        <v>919</v>
      </c>
      <c r="AB1211" s="39" t="s">
        <v>702</v>
      </c>
      <c r="AC1211" s="39" t="s">
        <v>918</v>
      </c>
      <c r="AD1211" s="39" t="s">
        <v>917</v>
      </c>
      <c r="AE1211" s="39" t="s">
        <v>559</v>
      </c>
      <c r="AF1211" s="39" t="s">
        <v>525</v>
      </c>
      <c r="AG1211" s="39" t="s">
        <v>699</v>
      </c>
      <c r="AH1211" s="39" t="s">
        <v>698</v>
      </c>
      <c r="AI1211" s="40">
        <v>9733500</v>
      </c>
      <c r="AJ1211" s="40">
        <v>0</v>
      </c>
      <c r="AK1211" s="40">
        <v>0</v>
      </c>
      <c r="AL1211" s="40">
        <v>9733500</v>
      </c>
      <c r="AM1211" s="40">
        <v>0</v>
      </c>
      <c r="AN1211" s="40">
        <v>9733500</v>
      </c>
      <c r="AO1211" s="39" t="s">
        <v>916</v>
      </c>
      <c r="AP1211" s="39" t="s">
        <v>554</v>
      </c>
      <c r="AQ1211" s="39" t="s">
        <v>915</v>
      </c>
      <c r="AR1211" s="39" t="s">
        <v>554</v>
      </c>
      <c r="AS1211" s="38">
        <v>45960</v>
      </c>
    </row>
    <row r="1212" spans="1:45" x14ac:dyDescent="0.2">
      <c r="A1212" s="39" t="s">
        <v>582</v>
      </c>
      <c r="B1212" s="38">
        <v>45658</v>
      </c>
      <c r="C1212" s="38">
        <v>45961</v>
      </c>
      <c r="D1212" s="39" t="s">
        <v>581</v>
      </c>
      <c r="E1212" s="38">
        <v>45960</v>
      </c>
      <c r="F1212" s="39" t="s">
        <v>580</v>
      </c>
      <c r="G1212" s="39" t="s">
        <v>579</v>
      </c>
      <c r="H1212" s="39" t="s">
        <v>914</v>
      </c>
      <c r="I1212" s="38">
        <v>45960</v>
      </c>
      <c r="J1212" s="38">
        <v>46022</v>
      </c>
      <c r="K1212" s="39" t="s">
        <v>770</v>
      </c>
      <c r="L1212" s="39" t="s">
        <v>576</v>
      </c>
      <c r="M1212" s="39" t="s">
        <v>575</v>
      </c>
      <c r="N1212" s="39" t="s">
        <v>913</v>
      </c>
      <c r="O1212" s="39" t="s">
        <v>912</v>
      </c>
      <c r="P1212" s="39" t="s">
        <v>911</v>
      </c>
      <c r="Q1212" s="39" t="s">
        <v>708</v>
      </c>
      <c r="R1212" s="39" t="s">
        <v>512</v>
      </c>
      <c r="S1212" s="39" t="s">
        <v>571</v>
      </c>
      <c r="T1212" s="39" t="s">
        <v>570</v>
      </c>
      <c r="U1212" s="39" t="s">
        <v>707</v>
      </c>
      <c r="V1212" s="39" t="s">
        <v>706</v>
      </c>
      <c r="W1212" s="39" t="s">
        <v>705</v>
      </c>
      <c r="X1212" s="39" t="s">
        <v>704</v>
      </c>
      <c r="Y1212" s="39" t="s">
        <v>596</v>
      </c>
      <c r="Z1212" s="39" t="s">
        <v>692</v>
      </c>
      <c r="AA1212" s="39" t="s">
        <v>910</v>
      </c>
      <c r="AB1212" s="39" t="s">
        <v>702</v>
      </c>
      <c r="AC1212" s="39" t="s">
        <v>909</v>
      </c>
      <c r="AD1212" s="39" t="s">
        <v>908</v>
      </c>
      <c r="AE1212" s="39" t="s">
        <v>559</v>
      </c>
      <c r="AF1212" s="39" t="s">
        <v>525</v>
      </c>
      <c r="AG1212" s="39" t="s">
        <v>699</v>
      </c>
      <c r="AH1212" s="39" t="s">
        <v>698</v>
      </c>
      <c r="AI1212" s="40">
        <v>29325000</v>
      </c>
      <c r="AJ1212" s="40">
        <v>0</v>
      </c>
      <c r="AK1212" s="40">
        <v>0</v>
      </c>
      <c r="AL1212" s="40">
        <v>29325000</v>
      </c>
      <c r="AM1212" s="40">
        <v>0</v>
      </c>
      <c r="AN1212" s="40">
        <v>29325000</v>
      </c>
      <c r="AO1212" s="39" t="s">
        <v>907</v>
      </c>
      <c r="AP1212" s="39" t="s">
        <v>554</v>
      </c>
      <c r="AQ1212" s="39" t="s">
        <v>906</v>
      </c>
      <c r="AR1212" s="39" t="s">
        <v>554</v>
      </c>
      <c r="AS1212" s="38">
        <v>45960</v>
      </c>
    </row>
    <row r="1213" spans="1:45" x14ac:dyDescent="0.2">
      <c r="A1213" s="39" t="s">
        <v>582</v>
      </c>
      <c r="B1213" s="38">
        <v>45658</v>
      </c>
      <c r="C1213" s="38">
        <v>45961</v>
      </c>
      <c r="D1213" s="39" t="s">
        <v>581</v>
      </c>
      <c r="E1213" s="38">
        <v>45961</v>
      </c>
      <c r="F1213" s="39" t="s">
        <v>580</v>
      </c>
      <c r="G1213" s="39" t="s">
        <v>579</v>
      </c>
      <c r="H1213" s="39" t="s">
        <v>905</v>
      </c>
      <c r="I1213" s="38">
        <v>45960</v>
      </c>
      <c r="J1213" s="38">
        <v>46022</v>
      </c>
      <c r="K1213" s="39" t="s">
        <v>770</v>
      </c>
      <c r="L1213" s="39" t="s">
        <v>576</v>
      </c>
      <c r="M1213" s="39" t="s">
        <v>575</v>
      </c>
      <c r="N1213" s="39" t="s">
        <v>731</v>
      </c>
      <c r="O1213" s="39" t="s">
        <v>904</v>
      </c>
      <c r="P1213" s="39" t="s">
        <v>903</v>
      </c>
      <c r="Q1213" s="39" t="s">
        <v>720</v>
      </c>
      <c r="R1213" s="39" t="s">
        <v>512</v>
      </c>
      <c r="S1213" s="39" t="s">
        <v>571</v>
      </c>
      <c r="T1213" s="39" t="s">
        <v>570</v>
      </c>
      <c r="U1213" s="39" t="s">
        <v>707</v>
      </c>
      <c r="V1213" s="39" t="s">
        <v>706</v>
      </c>
      <c r="W1213" s="39" t="s">
        <v>719</v>
      </c>
      <c r="X1213" s="39" t="s">
        <v>704</v>
      </c>
      <c r="Y1213" s="39" t="s">
        <v>596</v>
      </c>
      <c r="Z1213" s="39" t="s">
        <v>692</v>
      </c>
      <c r="AA1213" s="39" t="s">
        <v>902</v>
      </c>
      <c r="AB1213" s="39" t="s">
        <v>702</v>
      </c>
      <c r="AC1213" s="39" t="s">
        <v>901</v>
      </c>
      <c r="AD1213" s="39" t="s">
        <v>900</v>
      </c>
      <c r="AE1213" s="39" t="s">
        <v>559</v>
      </c>
      <c r="AF1213" s="39" t="s">
        <v>525</v>
      </c>
      <c r="AG1213" s="39" t="s">
        <v>699</v>
      </c>
      <c r="AH1213" s="39" t="s">
        <v>698</v>
      </c>
      <c r="AI1213" s="40">
        <v>9733500</v>
      </c>
      <c r="AJ1213" s="40">
        <v>0</v>
      </c>
      <c r="AK1213" s="40">
        <v>0</v>
      </c>
      <c r="AL1213" s="40">
        <v>9733500</v>
      </c>
      <c r="AM1213" s="40">
        <v>0</v>
      </c>
      <c r="AN1213" s="40">
        <v>9733500</v>
      </c>
      <c r="AO1213" s="39" t="s">
        <v>899</v>
      </c>
      <c r="AP1213" s="39" t="s">
        <v>554</v>
      </c>
      <c r="AQ1213" s="39" t="s">
        <v>898</v>
      </c>
      <c r="AR1213" s="39" t="s">
        <v>554</v>
      </c>
      <c r="AS1213" s="38">
        <v>45961</v>
      </c>
    </row>
    <row r="1214" spans="1:45" x14ac:dyDescent="0.2">
      <c r="A1214" s="39" t="s">
        <v>582</v>
      </c>
      <c r="B1214" s="38">
        <v>45658</v>
      </c>
      <c r="C1214" s="38">
        <v>45961</v>
      </c>
      <c r="D1214" s="39" t="s">
        <v>581</v>
      </c>
      <c r="E1214" s="38">
        <v>45961</v>
      </c>
      <c r="F1214" s="39" t="s">
        <v>580</v>
      </c>
      <c r="G1214" s="39" t="s">
        <v>579</v>
      </c>
      <c r="H1214" s="39" t="s">
        <v>897</v>
      </c>
      <c r="I1214" s="38">
        <v>45960</v>
      </c>
      <c r="J1214" s="38">
        <v>46022</v>
      </c>
      <c r="K1214" s="39" t="s">
        <v>770</v>
      </c>
      <c r="L1214" s="39" t="s">
        <v>576</v>
      </c>
      <c r="M1214" s="39" t="s">
        <v>575</v>
      </c>
      <c r="N1214" s="39" t="s">
        <v>856</v>
      </c>
      <c r="O1214" s="39" t="s">
        <v>896</v>
      </c>
      <c r="P1214" s="39" t="s">
        <v>895</v>
      </c>
      <c r="Q1214" s="39" t="s">
        <v>720</v>
      </c>
      <c r="R1214" s="39" t="s">
        <v>512</v>
      </c>
      <c r="S1214" s="39" t="s">
        <v>571</v>
      </c>
      <c r="T1214" s="39" t="s">
        <v>570</v>
      </c>
      <c r="U1214" s="39" t="s">
        <v>707</v>
      </c>
      <c r="V1214" s="39" t="s">
        <v>706</v>
      </c>
      <c r="W1214" s="39" t="s">
        <v>719</v>
      </c>
      <c r="X1214" s="39" t="s">
        <v>704</v>
      </c>
      <c r="Y1214" s="39" t="s">
        <v>596</v>
      </c>
      <c r="Z1214" s="39" t="s">
        <v>692</v>
      </c>
      <c r="AA1214" s="39" t="s">
        <v>894</v>
      </c>
      <c r="AB1214" s="39" t="s">
        <v>702</v>
      </c>
      <c r="AC1214" s="39" t="s">
        <v>893</v>
      </c>
      <c r="AD1214" s="39" t="s">
        <v>892</v>
      </c>
      <c r="AE1214" s="39" t="s">
        <v>559</v>
      </c>
      <c r="AF1214" s="39" t="s">
        <v>525</v>
      </c>
      <c r="AG1214" s="39" t="s">
        <v>699</v>
      </c>
      <c r="AH1214" s="39" t="s">
        <v>698</v>
      </c>
      <c r="AI1214" s="40">
        <v>13905000</v>
      </c>
      <c r="AJ1214" s="40">
        <v>0</v>
      </c>
      <c r="AK1214" s="40">
        <v>0</v>
      </c>
      <c r="AL1214" s="40">
        <v>13905000</v>
      </c>
      <c r="AM1214" s="40">
        <v>0</v>
      </c>
      <c r="AN1214" s="40">
        <v>13905000</v>
      </c>
      <c r="AO1214" s="39" t="s">
        <v>891</v>
      </c>
      <c r="AP1214" s="39" t="s">
        <v>554</v>
      </c>
      <c r="AQ1214" s="39" t="s">
        <v>890</v>
      </c>
      <c r="AR1214" s="39" t="s">
        <v>554</v>
      </c>
      <c r="AS1214" s="38">
        <v>45961</v>
      </c>
    </row>
    <row r="1215" spans="1:45" x14ac:dyDescent="0.2">
      <c r="A1215" s="39" t="s">
        <v>582</v>
      </c>
      <c r="B1215" s="38">
        <v>45658</v>
      </c>
      <c r="C1215" s="38">
        <v>45961</v>
      </c>
      <c r="D1215" s="39" t="s">
        <v>581</v>
      </c>
      <c r="E1215" s="38">
        <v>45961</v>
      </c>
      <c r="F1215" s="39" t="s">
        <v>580</v>
      </c>
      <c r="G1215" s="39" t="s">
        <v>579</v>
      </c>
      <c r="H1215" s="39" t="s">
        <v>889</v>
      </c>
      <c r="I1215" s="38">
        <v>45960</v>
      </c>
      <c r="J1215" s="38">
        <v>46022</v>
      </c>
      <c r="K1215" s="39" t="s">
        <v>770</v>
      </c>
      <c r="L1215" s="39" t="s">
        <v>576</v>
      </c>
      <c r="M1215" s="39" t="s">
        <v>575</v>
      </c>
      <c r="N1215" s="39" t="s">
        <v>813</v>
      </c>
      <c r="O1215" s="39" t="s">
        <v>888</v>
      </c>
      <c r="P1215" s="39" t="s">
        <v>887</v>
      </c>
      <c r="Q1215" s="39" t="s">
        <v>720</v>
      </c>
      <c r="R1215" s="39" t="s">
        <v>512</v>
      </c>
      <c r="S1215" s="39" t="s">
        <v>571</v>
      </c>
      <c r="T1215" s="39" t="s">
        <v>570</v>
      </c>
      <c r="U1215" s="39" t="s">
        <v>707</v>
      </c>
      <c r="V1215" s="39" t="s">
        <v>706</v>
      </c>
      <c r="W1215" s="39" t="s">
        <v>719</v>
      </c>
      <c r="X1215" s="39" t="s">
        <v>704</v>
      </c>
      <c r="Y1215" s="39" t="s">
        <v>596</v>
      </c>
      <c r="Z1215" s="39" t="s">
        <v>692</v>
      </c>
      <c r="AA1215" s="39" t="s">
        <v>886</v>
      </c>
      <c r="AB1215" s="39" t="s">
        <v>702</v>
      </c>
      <c r="AC1215" s="39" t="s">
        <v>885</v>
      </c>
      <c r="AD1215" s="39" t="s">
        <v>884</v>
      </c>
      <c r="AE1215" s="39" t="s">
        <v>559</v>
      </c>
      <c r="AF1215" s="39" t="s">
        <v>525</v>
      </c>
      <c r="AG1215" s="39" t="s">
        <v>699</v>
      </c>
      <c r="AH1215" s="39" t="s">
        <v>698</v>
      </c>
      <c r="AI1215" s="40">
        <v>6000000</v>
      </c>
      <c r="AJ1215" s="40">
        <v>0</v>
      </c>
      <c r="AK1215" s="40">
        <v>0</v>
      </c>
      <c r="AL1215" s="40">
        <v>6000000</v>
      </c>
      <c r="AM1215" s="40">
        <v>0</v>
      </c>
      <c r="AN1215" s="40">
        <v>6000000</v>
      </c>
      <c r="AO1215" s="39" t="s">
        <v>883</v>
      </c>
      <c r="AP1215" s="39" t="s">
        <v>554</v>
      </c>
      <c r="AQ1215" s="39" t="s">
        <v>882</v>
      </c>
      <c r="AR1215" s="39" t="s">
        <v>554</v>
      </c>
      <c r="AS1215" s="38">
        <v>45961</v>
      </c>
    </row>
    <row r="1216" spans="1:45" x14ac:dyDescent="0.2">
      <c r="A1216" s="39" t="s">
        <v>582</v>
      </c>
      <c r="B1216" s="38">
        <v>45658</v>
      </c>
      <c r="C1216" s="38">
        <v>45961</v>
      </c>
      <c r="D1216" s="39" t="s">
        <v>581</v>
      </c>
      <c r="E1216" s="38">
        <v>45961</v>
      </c>
      <c r="F1216" s="39" t="s">
        <v>580</v>
      </c>
      <c r="G1216" s="39" t="s">
        <v>579</v>
      </c>
      <c r="H1216" s="39" t="s">
        <v>881</v>
      </c>
      <c r="I1216" s="38">
        <v>45960</v>
      </c>
      <c r="J1216" s="38">
        <v>46022</v>
      </c>
      <c r="K1216" s="39" t="s">
        <v>770</v>
      </c>
      <c r="L1216" s="39" t="s">
        <v>576</v>
      </c>
      <c r="M1216" s="39" t="s">
        <v>575</v>
      </c>
      <c r="N1216" s="39" t="s">
        <v>787</v>
      </c>
      <c r="O1216" s="39" t="s">
        <v>880</v>
      </c>
      <c r="P1216" s="39" t="s">
        <v>879</v>
      </c>
      <c r="Q1216" s="39" t="s">
        <v>720</v>
      </c>
      <c r="R1216" s="39" t="s">
        <v>512</v>
      </c>
      <c r="S1216" s="39" t="s">
        <v>571</v>
      </c>
      <c r="T1216" s="39" t="s">
        <v>570</v>
      </c>
      <c r="U1216" s="39" t="s">
        <v>707</v>
      </c>
      <c r="V1216" s="39" t="s">
        <v>706</v>
      </c>
      <c r="W1216" s="39" t="s">
        <v>719</v>
      </c>
      <c r="X1216" s="39" t="s">
        <v>704</v>
      </c>
      <c r="Y1216" s="39" t="s">
        <v>596</v>
      </c>
      <c r="Z1216" s="39" t="s">
        <v>692</v>
      </c>
      <c r="AA1216" s="39" t="s">
        <v>878</v>
      </c>
      <c r="AB1216" s="39" t="s">
        <v>702</v>
      </c>
      <c r="AC1216" s="39" t="s">
        <v>877</v>
      </c>
      <c r="AD1216" s="39" t="s">
        <v>876</v>
      </c>
      <c r="AE1216" s="39" t="s">
        <v>559</v>
      </c>
      <c r="AF1216" s="39" t="s">
        <v>525</v>
      </c>
      <c r="AG1216" s="39" t="s">
        <v>699</v>
      </c>
      <c r="AH1216" s="39" t="s">
        <v>698</v>
      </c>
      <c r="AI1216" s="40">
        <v>13500000</v>
      </c>
      <c r="AJ1216" s="40">
        <v>0</v>
      </c>
      <c r="AK1216" s="40">
        <v>0</v>
      </c>
      <c r="AL1216" s="40">
        <v>13500000</v>
      </c>
      <c r="AM1216" s="40">
        <v>0</v>
      </c>
      <c r="AN1216" s="40">
        <v>13500000</v>
      </c>
      <c r="AO1216" s="39" t="s">
        <v>875</v>
      </c>
      <c r="AP1216" s="39" t="s">
        <v>554</v>
      </c>
      <c r="AQ1216" s="39" t="s">
        <v>874</v>
      </c>
      <c r="AR1216" s="39" t="s">
        <v>554</v>
      </c>
      <c r="AS1216" s="38">
        <v>45961</v>
      </c>
    </row>
    <row r="1217" spans="1:45" x14ac:dyDescent="0.2">
      <c r="A1217" s="39" t="s">
        <v>582</v>
      </c>
      <c r="B1217" s="38">
        <v>45658</v>
      </c>
      <c r="C1217" s="38">
        <v>45961</v>
      </c>
      <c r="D1217" s="39" t="s">
        <v>581</v>
      </c>
      <c r="E1217" s="38">
        <v>45961</v>
      </c>
      <c r="F1217" s="39" t="s">
        <v>580</v>
      </c>
      <c r="G1217" s="39" t="s">
        <v>579</v>
      </c>
      <c r="H1217" s="39" t="s">
        <v>873</v>
      </c>
      <c r="I1217" s="38">
        <v>45960</v>
      </c>
      <c r="J1217" s="38">
        <v>46022</v>
      </c>
      <c r="K1217" s="39" t="s">
        <v>770</v>
      </c>
      <c r="L1217" s="39" t="s">
        <v>576</v>
      </c>
      <c r="M1217" s="39" t="s">
        <v>575</v>
      </c>
      <c r="N1217" s="39" t="s">
        <v>748</v>
      </c>
      <c r="O1217" s="39" t="s">
        <v>872</v>
      </c>
      <c r="P1217" s="39" t="s">
        <v>871</v>
      </c>
      <c r="Q1217" s="39" t="s">
        <v>720</v>
      </c>
      <c r="R1217" s="39" t="s">
        <v>512</v>
      </c>
      <c r="S1217" s="39" t="s">
        <v>571</v>
      </c>
      <c r="T1217" s="39" t="s">
        <v>570</v>
      </c>
      <c r="U1217" s="39" t="s">
        <v>707</v>
      </c>
      <c r="V1217" s="39" t="s">
        <v>706</v>
      </c>
      <c r="W1217" s="39" t="s">
        <v>719</v>
      </c>
      <c r="X1217" s="39" t="s">
        <v>704</v>
      </c>
      <c r="Y1217" s="39" t="s">
        <v>596</v>
      </c>
      <c r="Z1217" s="39" t="s">
        <v>692</v>
      </c>
      <c r="AA1217" s="39" t="s">
        <v>870</v>
      </c>
      <c r="AB1217" s="39" t="s">
        <v>702</v>
      </c>
      <c r="AC1217" s="39" t="s">
        <v>869</v>
      </c>
      <c r="AD1217" s="39" t="s">
        <v>868</v>
      </c>
      <c r="AE1217" s="39" t="s">
        <v>559</v>
      </c>
      <c r="AF1217" s="39" t="s">
        <v>525</v>
      </c>
      <c r="AG1217" s="39" t="s">
        <v>699</v>
      </c>
      <c r="AH1217" s="39" t="s">
        <v>698</v>
      </c>
      <c r="AI1217" s="40">
        <v>9270000</v>
      </c>
      <c r="AJ1217" s="40">
        <v>0</v>
      </c>
      <c r="AK1217" s="40">
        <v>0</v>
      </c>
      <c r="AL1217" s="40">
        <v>9270000</v>
      </c>
      <c r="AM1217" s="40">
        <v>0</v>
      </c>
      <c r="AN1217" s="40">
        <v>9270000</v>
      </c>
      <c r="AO1217" s="39" t="s">
        <v>867</v>
      </c>
      <c r="AP1217" s="39" t="s">
        <v>554</v>
      </c>
      <c r="AQ1217" s="39" t="s">
        <v>866</v>
      </c>
      <c r="AR1217" s="39" t="s">
        <v>554</v>
      </c>
      <c r="AS1217" s="38">
        <v>45961</v>
      </c>
    </row>
    <row r="1218" spans="1:45" x14ac:dyDescent="0.2">
      <c r="A1218" s="39" t="s">
        <v>582</v>
      </c>
      <c r="B1218" s="38">
        <v>45658</v>
      </c>
      <c r="C1218" s="38">
        <v>45961</v>
      </c>
      <c r="D1218" s="39" t="s">
        <v>581</v>
      </c>
      <c r="E1218" s="38">
        <v>45961</v>
      </c>
      <c r="F1218" s="39" t="s">
        <v>580</v>
      </c>
      <c r="G1218" s="39" t="s">
        <v>579</v>
      </c>
      <c r="H1218" s="39" t="s">
        <v>865</v>
      </c>
      <c r="I1218" s="38">
        <v>45960</v>
      </c>
      <c r="J1218" s="38">
        <v>46022</v>
      </c>
      <c r="K1218" s="39" t="s">
        <v>770</v>
      </c>
      <c r="L1218" s="39" t="s">
        <v>576</v>
      </c>
      <c r="M1218" s="39" t="s">
        <v>575</v>
      </c>
      <c r="N1218" s="39" t="s">
        <v>864</v>
      </c>
      <c r="O1218" s="39" t="s">
        <v>830</v>
      </c>
      <c r="P1218" s="39" t="s">
        <v>863</v>
      </c>
      <c r="Q1218" s="39" t="s">
        <v>720</v>
      </c>
      <c r="R1218" s="39" t="s">
        <v>512</v>
      </c>
      <c r="S1218" s="39" t="s">
        <v>571</v>
      </c>
      <c r="T1218" s="39" t="s">
        <v>570</v>
      </c>
      <c r="U1218" s="39" t="s">
        <v>707</v>
      </c>
      <c r="V1218" s="39" t="s">
        <v>706</v>
      </c>
      <c r="W1218" s="39" t="s">
        <v>719</v>
      </c>
      <c r="X1218" s="39" t="s">
        <v>704</v>
      </c>
      <c r="Y1218" s="39" t="s">
        <v>596</v>
      </c>
      <c r="Z1218" s="39" t="s">
        <v>692</v>
      </c>
      <c r="AA1218" s="39" t="s">
        <v>862</v>
      </c>
      <c r="AB1218" s="39" t="s">
        <v>702</v>
      </c>
      <c r="AC1218" s="39" t="s">
        <v>861</v>
      </c>
      <c r="AD1218" s="39" t="s">
        <v>860</v>
      </c>
      <c r="AE1218" s="39" t="s">
        <v>559</v>
      </c>
      <c r="AF1218" s="39" t="s">
        <v>525</v>
      </c>
      <c r="AG1218" s="39" t="s">
        <v>699</v>
      </c>
      <c r="AH1218" s="39" t="s">
        <v>698</v>
      </c>
      <c r="AI1218" s="40">
        <v>36210000</v>
      </c>
      <c r="AJ1218" s="40">
        <v>0</v>
      </c>
      <c r="AK1218" s="40">
        <v>0</v>
      </c>
      <c r="AL1218" s="40">
        <v>36210000</v>
      </c>
      <c r="AM1218" s="40">
        <v>0</v>
      </c>
      <c r="AN1218" s="40">
        <v>36210000</v>
      </c>
      <c r="AO1218" s="39" t="s">
        <v>859</v>
      </c>
      <c r="AP1218" s="39" t="s">
        <v>554</v>
      </c>
      <c r="AQ1218" s="39" t="s">
        <v>858</v>
      </c>
      <c r="AR1218" s="39" t="s">
        <v>554</v>
      </c>
      <c r="AS1218" s="38">
        <v>45961</v>
      </c>
    </row>
    <row r="1219" spans="1:45" x14ac:dyDescent="0.2">
      <c r="A1219" s="39" t="s">
        <v>582</v>
      </c>
      <c r="B1219" s="38">
        <v>45658</v>
      </c>
      <c r="C1219" s="38">
        <v>45961</v>
      </c>
      <c r="D1219" s="39" t="s">
        <v>581</v>
      </c>
      <c r="E1219" s="38">
        <v>45961</v>
      </c>
      <c r="F1219" s="39" t="s">
        <v>580</v>
      </c>
      <c r="G1219" s="39" t="s">
        <v>579</v>
      </c>
      <c r="H1219" s="39" t="s">
        <v>857</v>
      </c>
      <c r="I1219" s="38">
        <v>45960</v>
      </c>
      <c r="J1219" s="38">
        <v>46022</v>
      </c>
      <c r="K1219" s="39" t="s">
        <v>770</v>
      </c>
      <c r="L1219" s="39" t="s">
        <v>576</v>
      </c>
      <c r="M1219" s="39" t="s">
        <v>575</v>
      </c>
      <c r="N1219" s="39" t="s">
        <v>796</v>
      </c>
      <c r="O1219" s="39" t="s">
        <v>856</v>
      </c>
      <c r="P1219" s="39" t="s">
        <v>855</v>
      </c>
      <c r="Q1219" s="39" t="s">
        <v>720</v>
      </c>
      <c r="R1219" s="39" t="s">
        <v>512</v>
      </c>
      <c r="S1219" s="39" t="s">
        <v>571</v>
      </c>
      <c r="T1219" s="39" t="s">
        <v>570</v>
      </c>
      <c r="U1219" s="39" t="s">
        <v>707</v>
      </c>
      <c r="V1219" s="39" t="s">
        <v>706</v>
      </c>
      <c r="W1219" s="39" t="s">
        <v>719</v>
      </c>
      <c r="X1219" s="39" t="s">
        <v>704</v>
      </c>
      <c r="Y1219" s="39" t="s">
        <v>596</v>
      </c>
      <c r="Z1219" s="39" t="s">
        <v>692</v>
      </c>
      <c r="AA1219" s="39" t="s">
        <v>854</v>
      </c>
      <c r="AB1219" s="39" t="s">
        <v>702</v>
      </c>
      <c r="AC1219" s="39" t="s">
        <v>853</v>
      </c>
      <c r="AD1219" s="39" t="s">
        <v>852</v>
      </c>
      <c r="AE1219" s="39" t="s">
        <v>559</v>
      </c>
      <c r="AF1219" s="39" t="s">
        <v>525</v>
      </c>
      <c r="AG1219" s="39" t="s">
        <v>699</v>
      </c>
      <c r="AH1219" s="39" t="s">
        <v>698</v>
      </c>
      <c r="AI1219" s="40">
        <v>6000000</v>
      </c>
      <c r="AJ1219" s="40">
        <v>0</v>
      </c>
      <c r="AK1219" s="40">
        <v>0</v>
      </c>
      <c r="AL1219" s="40">
        <v>6000000</v>
      </c>
      <c r="AM1219" s="40">
        <v>0</v>
      </c>
      <c r="AN1219" s="40">
        <v>6000000</v>
      </c>
      <c r="AO1219" s="39" t="s">
        <v>851</v>
      </c>
      <c r="AP1219" s="39" t="s">
        <v>554</v>
      </c>
      <c r="AQ1219" s="39" t="s">
        <v>850</v>
      </c>
      <c r="AR1219" s="39" t="s">
        <v>554</v>
      </c>
      <c r="AS1219" s="38">
        <v>45961</v>
      </c>
    </row>
    <row r="1220" spans="1:45" x14ac:dyDescent="0.2">
      <c r="A1220" s="39" t="s">
        <v>582</v>
      </c>
      <c r="B1220" s="38">
        <v>45658</v>
      </c>
      <c r="C1220" s="38">
        <v>45961</v>
      </c>
      <c r="D1220" s="39" t="s">
        <v>581</v>
      </c>
      <c r="E1220" s="38">
        <v>45961</v>
      </c>
      <c r="F1220" s="39" t="s">
        <v>580</v>
      </c>
      <c r="G1220" s="39" t="s">
        <v>579</v>
      </c>
      <c r="H1220" s="39" t="s">
        <v>849</v>
      </c>
      <c r="I1220" s="38">
        <v>45960</v>
      </c>
      <c r="J1220" s="38">
        <v>46022</v>
      </c>
      <c r="K1220" s="39" t="s">
        <v>770</v>
      </c>
      <c r="L1220" s="39" t="s">
        <v>576</v>
      </c>
      <c r="M1220" s="39" t="s">
        <v>575</v>
      </c>
      <c r="N1220" s="39" t="s">
        <v>848</v>
      </c>
      <c r="O1220" s="39" t="s">
        <v>847</v>
      </c>
      <c r="P1220" s="39" t="s">
        <v>846</v>
      </c>
      <c r="Q1220" s="39" t="s">
        <v>720</v>
      </c>
      <c r="R1220" s="39" t="s">
        <v>512</v>
      </c>
      <c r="S1220" s="39" t="s">
        <v>571</v>
      </c>
      <c r="T1220" s="39" t="s">
        <v>570</v>
      </c>
      <c r="U1220" s="39" t="s">
        <v>707</v>
      </c>
      <c r="V1220" s="39" t="s">
        <v>706</v>
      </c>
      <c r="W1220" s="39" t="s">
        <v>719</v>
      </c>
      <c r="X1220" s="39" t="s">
        <v>704</v>
      </c>
      <c r="Y1220" s="39" t="s">
        <v>596</v>
      </c>
      <c r="Z1220" s="39" t="s">
        <v>692</v>
      </c>
      <c r="AA1220" s="39" t="s">
        <v>845</v>
      </c>
      <c r="AB1220" s="39" t="s">
        <v>702</v>
      </c>
      <c r="AC1220" s="39" t="s">
        <v>844</v>
      </c>
      <c r="AD1220" s="39" t="s">
        <v>843</v>
      </c>
      <c r="AE1220" s="39" t="s">
        <v>559</v>
      </c>
      <c r="AF1220" s="39" t="s">
        <v>525</v>
      </c>
      <c r="AG1220" s="39" t="s">
        <v>699</v>
      </c>
      <c r="AH1220" s="39" t="s">
        <v>698</v>
      </c>
      <c r="AI1220" s="40">
        <v>28450000</v>
      </c>
      <c r="AJ1220" s="40">
        <v>0</v>
      </c>
      <c r="AK1220" s="40">
        <v>0</v>
      </c>
      <c r="AL1220" s="40">
        <v>28450000</v>
      </c>
      <c r="AM1220" s="40">
        <v>0</v>
      </c>
      <c r="AN1220" s="40">
        <v>28450000</v>
      </c>
      <c r="AO1220" s="39" t="s">
        <v>842</v>
      </c>
      <c r="AP1220" s="39" t="s">
        <v>554</v>
      </c>
      <c r="AQ1220" s="39" t="s">
        <v>841</v>
      </c>
      <c r="AR1220" s="39" t="s">
        <v>554</v>
      </c>
      <c r="AS1220" s="38">
        <v>45961</v>
      </c>
    </row>
    <row r="1221" spans="1:45" x14ac:dyDescent="0.2">
      <c r="A1221" s="39" t="s">
        <v>582</v>
      </c>
      <c r="B1221" s="38">
        <v>45658</v>
      </c>
      <c r="C1221" s="38">
        <v>45961</v>
      </c>
      <c r="D1221" s="39" t="s">
        <v>581</v>
      </c>
      <c r="E1221" s="38">
        <v>45961</v>
      </c>
      <c r="F1221" s="39" t="s">
        <v>580</v>
      </c>
      <c r="G1221" s="39" t="s">
        <v>579</v>
      </c>
      <c r="H1221" s="39" t="s">
        <v>840</v>
      </c>
      <c r="I1221" s="38">
        <v>45961</v>
      </c>
      <c r="J1221" s="38">
        <v>46022</v>
      </c>
      <c r="K1221" s="39" t="s">
        <v>712</v>
      </c>
      <c r="L1221" s="39" t="s">
        <v>576</v>
      </c>
      <c r="M1221" s="39" t="s">
        <v>575</v>
      </c>
      <c r="N1221" s="39" t="s">
        <v>839</v>
      </c>
      <c r="O1221" s="39" t="s">
        <v>838</v>
      </c>
      <c r="P1221" s="39" t="s">
        <v>837</v>
      </c>
      <c r="Q1221" s="39" t="s">
        <v>720</v>
      </c>
      <c r="R1221" s="39" t="s">
        <v>512</v>
      </c>
      <c r="S1221" s="39" t="s">
        <v>571</v>
      </c>
      <c r="T1221" s="39" t="s">
        <v>570</v>
      </c>
      <c r="U1221" s="39" t="s">
        <v>707</v>
      </c>
      <c r="V1221" s="39" t="s">
        <v>706</v>
      </c>
      <c r="W1221" s="39" t="s">
        <v>719</v>
      </c>
      <c r="X1221" s="39" t="s">
        <v>704</v>
      </c>
      <c r="Y1221" s="39" t="s">
        <v>596</v>
      </c>
      <c r="Z1221" s="39" t="s">
        <v>692</v>
      </c>
      <c r="AA1221" s="39" t="s">
        <v>836</v>
      </c>
      <c r="AB1221" s="39" t="s">
        <v>702</v>
      </c>
      <c r="AC1221" s="39" t="s">
        <v>835</v>
      </c>
      <c r="AD1221" s="39" t="s">
        <v>834</v>
      </c>
      <c r="AE1221" s="39" t="s">
        <v>559</v>
      </c>
      <c r="AF1221" s="39" t="s">
        <v>525</v>
      </c>
      <c r="AG1221" s="39" t="s">
        <v>699</v>
      </c>
      <c r="AH1221" s="39" t="s">
        <v>698</v>
      </c>
      <c r="AI1221" s="40">
        <v>18540000</v>
      </c>
      <c r="AJ1221" s="40">
        <v>0</v>
      </c>
      <c r="AK1221" s="40">
        <v>0</v>
      </c>
      <c r="AL1221" s="40">
        <v>18540000</v>
      </c>
      <c r="AM1221" s="40">
        <v>0</v>
      </c>
      <c r="AN1221" s="40">
        <v>18540000</v>
      </c>
      <c r="AO1221" s="39" t="s">
        <v>833</v>
      </c>
      <c r="AP1221" s="39" t="s">
        <v>554</v>
      </c>
      <c r="AQ1221" s="39" t="s">
        <v>832</v>
      </c>
      <c r="AR1221" s="39" t="s">
        <v>554</v>
      </c>
      <c r="AS1221" s="38">
        <v>45961</v>
      </c>
    </row>
    <row r="1222" spans="1:45" x14ac:dyDescent="0.2">
      <c r="A1222" s="39" t="s">
        <v>582</v>
      </c>
      <c r="B1222" s="38">
        <v>45658</v>
      </c>
      <c r="C1222" s="38">
        <v>45961</v>
      </c>
      <c r="D1222" s="39" t="s">
        <v>581</v>
      </c>
      <c r="E1222" s="38">
        <v>45961</v>
      </c>
      <c r="F1222" s="39" t="s">
        <v>580</v>
      </c>
      <c r="G1222" s="39" t="s">
        <v>579</v>
      </c>
      <c r="H1222" s="39" t="s">
        <v>831</v>
      </c>
      <c r="I1222" s="38">
        <v>45961</v>
      </c>
      <c r="J1222" s="38">
        <v>46022</v>
      </c>
      <c r="K1222" s="39" t="s">
        <v>712</v>
      </c>
      <c r="L1222" s="39" t="s">
        <v>576</v>
      </c>
      <c r="M1222" s="39" t="s">
        <v>575</v>
      </c>
      <c r="N1222" s="39" t="s">
        <v>830</v>
      </c>
      <c r="O1222" s="39" t="s">
        <v>779</v>
      </c>
      <c r="P1222" s="39" t="s">
        <v>829</v>
      </c>
      <c r="Q1222" s="39" t="s">
        <v>720</v>
      </c>
      <c r="R1222" s="39" t="s">
        <v>512</v>
      </c>
      <c r="S1222" s="39" t="s">
        <v>571</v>
      </c>
      <c r="T1222" s="39" t="s">
        <v>570</v>
      </c>
      <c r="U1222" s="39" t="s">
        <v>707</v>
      </c>
      <c r="V1222" s="39" t="s">
        <v>706</v>
      </c>
      <c r="W1222" s="39" t="s">
        <v>719</v>
      </c>
      <c r="X1222" s="39" t="s">
        <v>704</v>
      </c>
      <c r="Y1222" s="39" t="s">
        <v>596</v>
      </c>
      <c r="Z1222" s="39" t="s">
        <v>692</v>
      </c>
      <c r="AA1222" s="39" t="s">
        <v>828</v>
      </c>
      <c r="AB1222" s="39" t="s">
        <v>702</v>
      </c>
      <c r="AC1222" s="39" t="s">
        <v>827</v>
      </c>
      <c r="AD1222" s="39" t="s">
        <v>826</v>
      </c>
      <c r="AE1222" s="39" t="s">
        <v>559</v>
      </c>
      <c r="AF1222" s="39" t="s">
        <v>525</v>
      </c>
      <c r="AG1222" s="39" t="s">
        <v>699</v>
      </c>
      <c r="AH1222" s="39" t="s">
        <v>698</v>
      </c>
      <c r="AI1222" s="40">
        <v>10500000</v>
      </c>
      <c r="AJ1222" s="40">
        <v>0</v>
      </c>
      <c r="AK1222" s="40">
        <v>0</v>
      </c>
      <c r="AL1222" s="40">
        <v>10500000</v>
      </c>
      <c r="AM1222" s="40">
        <v>0</v>
      </c>
      <c r="AN1222" s="40">
        <v>10500000</v>
      </c>
      <c r="AO1222" s="39" t="s">
        <v>825</v>
      </c>
      <c r="AP1222" s="39" t="s">
        <v>554</v>
      </c>
      <c r="AQ1222" s="39" t="s">
        <v>824</v>
      </c>
      <c r="AR1222" s="39" t="s">
        <v>554</v>
      </c>
      <c r="AS1222" s="38">
        <v>45961</v>
      </c>
    </row>
    <row r="1223" spans="1:45" x14ac:dyDescent="0.2">
      <c r="A1223" s="39" t="s">
        <v>582</v>
      </c>
      <c r="B1223" s="38">
        <v>45658</v>
      </c>
      <c r="C1223" s="38">
        <v>45961</v>
      </c>
      <c r="D1223" s="39" t="s">
        <v>581</v>
      </c>
      <c r="E1223" s="38">
        <v>45961</v>
      </c>
      <c r="F1223" s="39" t="s">
        <v>580</v>
      </c>
      <c r="G1223" s="39" t="s">
        <v>579</v>
      </c>
      <c r="H1223" s="39" t="s">
        <v>823</v>
      </c>
      <c r="I1223" s="38">
        <v>45961</v>
      </c>
      <c r="J1223" s="38">
        <v>46022</v>
      </c>
      <c r="K1223" s="39" t="s">
        <v>712</v>
      </c>
      <c r="L1223" s="39" t="s">
        <v>576</v>
      </c>
      <c r="M1223" s="39" t="s">
        <v>575</v>
      </c>
      <c r="N1223" s="39" t="s">
        <v>822</v>
      </c>
      <c r="O1223" s="39" t="s">
        <v>821</v>
      </c>
      <c r="P1223" s="39" t="s">
        <v>820</v>
      </c>
      <c r="Q1223" s="39" t="s">
        <v>720</v>
      </c>
      <c r="R1223" s="39" t="s">
        <v>512</v>
      </c>
      <c r="S1223" s="39" t="s">
        <v>571</v>
      </c>
      <c r="T1223" s="39" t="s">
        <v>570</v>
      </c>
      <c r="U1223" s="39" t="s">
        <v>707</v>
      </c>
      <c r="V1223" s="39" t="s">
        <v>706</v>
      </c>
      <c r="W1223" s="39" t="s">
        <v>719</v>
      </c>
      <c r="X1223" s="39" t="s">
        <v>704</v>
      </c>
      <c r="Y1223" s="39" t="s">
        <v>596</v>
      </c>
      <c r="Z1223" s="39" t="s">
        <v>692</v>
      </c>
      <c r="AA1223" s="39" t="s">
        <v>819</v>
      </c>
      <c r="AB1223" s="39" t="s">
        <v>702</v>
      </c>
      <c r="AC1223" s="39" t="s">
        <v>818</v>
      </c>
      <c r="AD1223" s="39" t="s">
        <v>817</v>
      </c>
      <c r="AE1223" s="39" t="s">
        <v>559</v>
      </c>
      <c r="AF1223" s="39" t="s">
        <v>525</v>
      </c>
      <c r="AG1223" s="39" t="s">
        <v>699</v>
      </c>
      <c r="AH1223" s="39" t="s">
        <v>698</v>
      </c>
      <c r="AI1223" s="40">
        <v>20600000</v>
      </c>
      <c r="AJ1223" s="40">
        <v>0</v>
      </c>
      <c r="AK1223" s="40">
        <v>0</v>
      </c>
      <c r="AL1223" s="40">
        <v>20600000</v>
      </c>
      <c r="AM1223" s="40">
        <v>0</v>
      </c>
      <c r="AN1223" s="40">
        <v>20600000</v>
      </c>
      <c r="AO1223" s="39" t="s">
        <v>816</v>
      </c>
      <c r="AP1223" s="39" t="s">
        <v>554</v>
      </c>
      <c r="AQ1223" s="39" t="s">
        <v>815</v>
      </c>
      <c r="AR1223" s="39" t="s">
        <v>554</v>
      </c>
      <c r="AS1223" s="38">
        <v>45961</v>
      </c>
    </row>
    <row r="1224" spans="1:45" x14ac:dyDescent="0.2">
      <c r="A1224" s="39" t="s">
        <v>582</v>
      </c>
      <c r="B1224" s="38">
        <v>45658</v>
      </c>
      <c r="C1224" s="38">
        <v>45961</v>
      </c>
      <c r="D1224" s="39" t="s">
        <v>581</v>
      </c>
      <c r="E1224" s="38">
        <v>45961</v>
      </c>
      <c r="F1224" s="39" t="s">
        <v>580</v>
      </c>
      <c r="G1224" s="39" t="s">
        <v>579</v>
      </c>
      <c r="H1224" s="39" t="s">
        <v>814</v>
      </c>
      <c r="I1224" s="38">
        <v>45961</v>
      </c>
      <c r="J1224" s="38">
        <v>46022</v>
      </c>
      <c r="K1224" s="39" t="s">
        <v>712</v>
      </c>
      <c r="L1224" s="39" t="s">
        <v>576</v>
      </c>
      <c r="M1224" s="39" t="s">
        <v>575</v>
      </c>
      <c r="N1224" s="39" t="s">
        <v>739</v>
      </c>
      <c r="O1224" s="39" t="s">
        <v>813</v>
      </c>
      <c r="P1224" s="39" t="s">
        <v>812</v>
      </c>
      <c r="Q1224" s="39" t="s">
        <v>720</v>
      </c>
      <c r="R1224" s="39" t="s">
        <v>512</v>
      </c>
      <c r="S1224" s="39" t="s">
        <v>571</v>
      </c>
      <c r="T1224" s="39" t="s">
        <v>570</v>
      </c>
      <c r="U1224" s="39" t="s">
        <v>707</v>
      </c>
      <c r="V1224" s="39" t="s">
        <v>706</v>
      </c>
      <c r="W1224" s="39" t="s">
        <v>719</v>
      </c>
      <c r="X1224" s="39" t="s">
        <v>704</v>
      </c>
      <c r="Y1224" s="39" t="s">
        <v>596</v>
      </c>
      <c r="Z1224" s="39" t="s">
        <v>692</v>
      </c>
      <c r="AA1224" s="39" t="s">
        <v>811</v>
      </c>
      <c r="AB1224" s="39" t="s">
        <v>702</v>
      </c>
      <c r="AC1224" s="39" t="s">
        <v>810</v>
      </c>
      <c r="AD1224" s="39" t="s">
        <v>809</v>
      </c>
      <c r="AE1224" s="39" t="s">
        <v>559</v>
      </c>
      <c r="AF1224" s="39" t="s">
        <v>525</v>
      </c>
      <c r="AG1224" s="39" t="s">
        <v>699</v>
      </c>
      <c r="AH1224" s="39" t="s">
        <v>698</v>
      </c>
      <c r="AI1224" s="40">
        <v>17922000</v>
      </c>
      <c r="AJ1224" s="40">
        <v>0</v>
      </c>
      <c r="AK1224" s="40">
        <v>0</v>
      </c>
      <c r="AL1224" s="40">
        <v>17922000</v>
      </c>
      <c r="AM1224" s="40">
        <v>0</v>
      </c>
      <c r="AN1224" s="40">
        <v>17922000</v>
      </c>
      <c r="AO1224" s="39" t="s">
        <v>808</v>
      </c>
      <c r="AP1224" s="39" t="s">
        <v>554</v>
      </c>
      <c r="AQ1224" s="39" t="s">
        <v>807</v>
      </c>
      <c r="AR1224" s="39" t="s">
        <v>554</v>
      </c>
      <c r="AS1224" s="38">
        <v>45961</v>
      </c>
    </row>
    <row r="1225" spans="1:45" x14ac:dyDescent="0.2">
      <c r="A1225" s="39" t="s">
        <v>582</v>
      </c>
      <c r="B1225" s="38">
        <v>45658</v>
      </c>
      <c r="C1225" s="38">
        <v>45961</v>
      </c>
      <c r="D1225" s="39" t="s">
        <v>581</v>
      </c>
      <c r="E1225" s="38">
        <v>45961</v>
      </c>
      <c r="F1225" s="39" t="s">
        <v>580</v>
      </c>
      <c r="G1225" s="39" t="s">
        <v>579</v>
      </c>
      <c r="H1225" s="39" t="s">
        <v>806</v>
      </c>
      <c r="I1225" s="38">
        <v>45961</v>
      </c>
      <c r="J1225" s="38">
        <v>46022</v>
      </c>
      <c r="K1225" s="39" t="s">
        <v>712</v>
      </c>
      <c r="L1225" s="39" t="s">
        <v>576</v>
      </c>
      <c r="M1225" s="39" t="s">
        <v>575</v>
      </c>
      <c r="N1225" s="39" t="s">
        <v>805</v>
      </c>
      <c r="O1225" s="39" t="s">
        <v>797</v>
      </c>
      <c r="P1225" s="39" t="s">
        <v>804</v>
      </c>
      <c r="Q1225" s="39" t="s">
        <v>720</v>
      </c>
      <c r="R1225" s="39" t="s">
        <v>512</v>
      </c>
      <c r="S1225" s="39" t="s">
        <v>571</v>
      </c>
      <c r="T1225" s="39" t="s">
        <v>570</v>
      </c>
      <c r="U1225" s="39" t="s">
        <v>707</v>
      </c>
      <c r="V1225" s="39" t="s">
        <v>706</v>
      </c>
      <c r="W1225" s="39" t="s">
        <v>719</v>
      </c>
      <c r="X1225" s="39" t="s">
        <v>704</v>
      </c>
      <c r="Y1225" s="39" t="s">
        <v>596</v>
      </c>
      <c r="Z1225" s="39" t="s">
        <v>692</v>
      </c>
      <c r="AA1225" s="39" t="s">
        <v>803</v>
      </c>
      <c r="AB1225" s="39" t="s">
        <v>702</v>
      </c>
      <c r="AC1225" s="39" t="s">
        <v>802</v>
      </c>
      <c r="AD1225" s="39" t="s">
        <v>801</v>
      </c>
      <c r="AE1225" s="39" t="s">
        <v>559</v>
      </c>
      <c r="AF1225" s="39" t="s">
        <v>525</v>
      </c>
      <c r="AG1225" s="39" t="s">
        <v>699</v>
      </c>
      <c r="AH1225" s="39" t="s">
        <v>698</v>
      </c>
      <c r="AI1225" s="40">
        <v>20600000</v>
      </c>
      <c r="AJ1225" s="40">
        <v>0</v>
      </c>
      <c r="AK1225" s="40">
        <v>0</v>
      </c>
      <c r="AL1225" s="40">
        <v>20600000</v>
      </c>
      <c r="AM1225" s="40">
        <v>0</v>
      </c>
      <c r="AN1225" s="40">
        <v>20600000</v>
      </c>
      <c r="AO1225" s="39" t="s">
        <v>800</v>
      </c>
      <c r="AP1225" s="39" t="s">
        <v>554</v>
      </c>
      <c r="AQ1225" s="39" t="s">
        <v>799</v>
      </c>
      <c r="AR1225" s="39" t="s">
        <v>554</v>
      </c>
      <c r="AS1225" s="38">
        <v>45961</v>
      </c>
    </row>
    <row r="1226" spans="1:45" x14ac:dyDescent="0.2">
      <c r="A1226" s="39" t="s">
        <v>582</v>
      </c>
      <c r="B1226" s="38">
        <v>45658</v>
      </c>
      <c r="C1226" s="38">
        <v>45961</v>
      </c>
      <c r="D1226" s="39" t="s">
        <v>581</v>
      </c>
      <c r="E1226" s="38">
        <v>45961</v>
      </c>
      <c r="F1226" s="39" t="s">
        <v>580</v>
      </c>
      <c r="G1226" s="39" t="s">
        <v>579</v>
      </c>
      <c r="H1226" s="39" t="s">
        <v>798</v>
      </c>
      <c r="I1226" s="38">
        <v>45961</v>
      </c>
      <c r="J1226" s="38">
        <v>46022</v>
      </c>
      <c r="K1226" s="39" t="s">
        <v>712</v>
      </c>
      <c r="L1226" s="39" t="s">
        <v>576</v>
      </c>
      <c r="M1226" s="39" t="s">
        <v>575</v>
      </c>
      <c r="N1226" s="39" t="s">
        <v>797</v>
      </c>
      <c r="O1226" s="39" t="s">
        <v>796</v>
      </c>
      <c r="P1226" s="39" t="s">
        <v>795</v>
      </c>
      <c r="Q1226" s="39" t="s">
        <v>720</v>
      </c>
      <c r="R1226" s="39" t="s">
        <v>512</v>
      </c>
      <c r="S1226" s="39" t="s">
        <v>571</v>
      </c>
      <c r="T1226" s="39" t="s">
        <v>570</v>
      </c>
      <c r="U1226" s="39" t="s">
        <v>707</v>
      </c>
      <c r="V1226" s="39" t="s">
        <v>706</v>
      </c>
      <c r="W1226" s="39" t="s">
        <v>719</v>
      </c>
      <c r="X1226" s="39" t="s">
        <v>704</v>
      </c>
      <c r="Y1226" s="39" t="s">
        <v>596</v>
      </c>
      <c r="Z1226" s="39" t="s">
        <v>692</v>
      </c>
      <c r="AA1226" s="39" t="s">
        <v>794</v>
      </c>
      <c r="AB1226" s="39" t="s">
        <v>702</v>
      </c>
      <c r="AC1226" s="39" t="s">
        <v>793</v>
      </c>
      <c r="AD1226" s="39" t="s">
        <v>792</v>
      </c>
      <c r="AE1226" s="39" t="s">
        <v>559</v>
      </c>
      <c r="AF1226" s="39" t="s">
        <v>525</v>
      </c>
      <c r="AG1226" s="39" t="s">
        <v>699</v>
      </c>
      <c r="AH1226" s="39" t="s">
        <v>698</v>
      </c>
      <c r="AI1226" s="40">
        <v>32908500</v>
      </c>
      <c r="AJ1226" s="40">
        <v>0</v>
      </c>
      <c r="AK1226" s="40">
        <v>0</v>
      </c>
      <c r="AL1226" s="40">
        <v>32908500</v>
      </c>
      <c r="AM1226" s="40">
        <v>0</v>
      </c>
      <c r="AN1226" s="40">
        <v>32908500</v>
      </c>
      <c r="AO1226" s="39" t="s">
        <v>791</v>
      </c>
      <c r="AP1226" s="39" t="s">
        <v>554</v>
      </c>
      <c r="AQ1226" s="39" t="s">
        <v>790</v>
      </c>
      <c r="AR1226" s="39" t="s">
        <v>554</v>
      </c>
      <c r="AS1226" s="38">
        <v>45961</v>
      </c>
    </row>
    <row r="1227" spans="1:45" x14ac:dyDescent="0.2">
      <c r="A1227" s="39" t="s">
        <v>582</v>
      </c>
      <c r="B1227" s="38">
        <v>45658</v>
      </c>
      <c r="C1227" s="38">
        <v>45961</v>
      </c>
      <c r="D1227" s="39" t="s">
        <v>581</v>
      </c>
      <c r="E1227" s="38">
        <v>45961</v>
      </c>
      <c r="F1227" s="39" t="s">
        <v>580</v>
      </c>
      <c r="G1227" s="39" t="s">
        <v>579</v>
      </c>
      <c r="H1227" s="39" t="s">
        <v>789</v>
      </c>
      <c r="I1227" s="38">
        <v>45961</v>
      </c>
      <c r="J1227" s="38">
        <v>46022</v>
      </c>
      <c r="K1227" s="39" t="s">
        <v>712</v>
      </c>
      <c r="L1227" s="39" t="s">
        <v>576</v>
      </c>
      <c r="M1227" s="39" t="s">
        <v>575</v>
      </c>
      <c r="N1227" s="39" t="s">
        <v>788</v>
      </c>
      <c r="O1227" s="39" t="s">
        <v>787</v>
      </c>
      <c r="P1227" s="39" t="s">
        <v>786</v>
      </c>
      <c r="Q1227" s="39" t="s">
        <v>720</v>
      </c>
      <c r="R1227" s="39" t="s">
        <v>512</v>
      </c>
      <c r="S1227" s="39" t="s">
        <v>571</v>
      </c>
      <c r="T1227" s="39" t="s">
        <v>570</v>
      </c>
      <c r="U1227" s="39" t="s">
        <v>707</v>
      </c>
      <c r="V1227" s="39" t="s">
        <v>706</v>
      </c>
      <c r="W1227" s="39" t="s">
        <v>719</v>
      </c>
      <c r="X1227" s="39" t="s">
        <v>704</v>
      </c>
      <c r="Y1227" s="39" t="s">
        <v>596</v>
      </c>
      <c r="Z1227" s="39" t="s">
        <v>692</v>
      </c>
      <c r="AA1227" s="39" t="s">
        <v>785</v>
      </c>
      <c r="AB1227" s="39" t="s">
        <v>702</v>
      </c>
      <c r="AC1227" s="39" t="s">
        <v>784</v>
      </c>
      <c r="AD1227" s="39" t="s">
        <v>783</v>
      </c>
      <c r="AE1227" s="39" t="s">
        <v>559</v>
      </c>
      <c r="AF1227" s="39" t="s">
        <v>525</v>
      </c>
      <c r="AG1227" s="39" t="s">
        <v>699</v>
      </c>
      <c r="AH1227" s="39" t="s">
        <v>698</v>
      </c>
      <c r="AI1227" s="40">
        <v>10500000</v>
      </c>
      <c r="AJ1227" s="40">
        <v>0</v>
      </c>
      <c r="AK1227" s="40">
        <v>0</v>
      </c>
      <c r="AL1227" s="40">
        <v>10500000</v>
      </c>
      <c r="AM1227" s="40">
        <v>0</v>
      </c>
      <c r="AN1227" s="40">
        <v>10500000</v>
      </c>
      <c r="AO1227" s="39" t="s">
        <v>782</v>
      </c>
      <c r="AP1227" s="39" t="s">
        <v>554</v>
      </c>
      <c r="AQ1227" s="39" t="s">
        <v>781</v>
      </c>
      <c r="AR1227" s="39" t="s">
        <v>554</v>
      </c>
      <c r="AS1227" s="38">
        <v>45961</v>
      </c>
    </row>
    <row r="1228" spans="1:45" x14ac:dyDescent="0.2">
      <c r="A1228" s="39" t="s">
        <v>582</v>
      </c>
      <c r="B1228" s="38">
        <v>45658</v>
      </c>
      <c r="C1228" s="38">
        <v>45961</v>
      </c>
      <c r="D1228" s="39" t="s">
        <v>581</v>
      </c>
      <c r="E1228" s="38">
        <v>45961</v>
      </c>
      <c r="F1228" s="39" t="s">
        <v>580</v>
      </c>
      <c r="G1228" s="39" t="s">
        <v>579</v>
      </c>
      <c r="H1228" s="39" t="s">
        <v>780</v>
      </c>
      <c r="I1228" s="38">
        <v>45961</v>
      </c>
      <c r="J1228" s="38">
        <v>46022</v>
      </c>
      <c r="K1228" s="39" t="s">
        <v>712</v>
      </c>
      <c r="L1228" s="39" t="s">
        <v>576</v>
      </c>
      <c r="M1228" s="39" t="s">
        <v>575</v>
      </c>
      <c r="N1228" s="39" t="s">
        <v>779</v>
      </c>
      <c r="O1228" s="39" t="s">
        <v>778</v>
      </c>
      <c r="P1228" s="39" t="s">
        <v>777</v>
      </c>
      <c r="Q1228" s="39" t="s">
        <v>720</v>
      </c>
      <c r="R1228" s="39" t="s">
        <v>512</v>
      </c>
      <c r="S1228" s="39" t="s">
        <v>571</v>
      </c>
      <c r="T1228" s="39" t="s">
        <v>570</v>
      </c>
      <c r="U1228" s="39" t="s">
        <v>707</v>
      </c>
      <c r="V1228" s="39" t="s">
        <v>706</v>
      </c>
      <c r="W1228" s="39" t="s">
        <v>719</v>
      </c>
      <c r="X1228" s="39" t="s">
        <v>704</v>
      </c>
      <c r="Y1228" s="39" t="s">
        <v>596</v>
      </c>
      <c r="Z1228" s="39" t="s">
        <v>692</v>
      </c>
      <c r="AA1228" s="39" t="s">
        <v>776</v>
      </c>
      <c r="AB1228" s="39" t="s">
        <v>702</v>
      </c>
      <c r="AC1228" s="39" t="s">
        <v>775</v>
      </c>
      <c r="AD1228" s="39" t="s">
        <v>774</v>
      </c>
      <c r="AE1228" s="39" t="s">
        <v>559</v>
      </c>
      <c r="AF1228" s="39" t="s">
        <v>525</v>
      </c>
      <c r="AG1228" s="39" t="s">
        <v>699</v>
      </c>
      <c r="AH1228" s="39" t="s">
        <v>698</v>
      </c>
      <c r="AI1228" s="40">
        <v>10500000</v>
      </c>
      <c r="AJ1228" s="40">
        <v>0</v>
      </c>
      <c r="AK1228" s="40">
        <v>0</v>
      </c>
      <c r="AL1228" s="40">
        <v>10500000</v>
      </c>
      <c r="AM1228" s="40">
        <v>0</v>
      </c>
      <c r="AN1228" s="40">
        <v>10500000</v>
      </c>
      <c r="AO1228" s="39" t="s">
        <v>773</v>
      </c>
      <c r="AP1228" s="39" t="s">
        <v>554</v>
      </c>
      <c r="AQ1228" s="39" t="s">
        <v>772</v>
      </c>
      <c r="AR1228" s="39" t="s">
        <v>554</v>
      </c>
      <c r="AS1228" s="38">
        <v>45961</v>
      </c>
    </row>
    <row r="1229" spans="1:45" x14ac:dyDescent="0.2">
      <c r="A1229" s="39" t="s">
        <v>582</v>
      </c>
      <c r="B1229" s="38">
        <v>45658</v>
      </c>
      <c r="C1229" s="38">
        <v>45961</v>
      </c>
      <c r="D1229" s="39" t="s">
        <v>581</v>
      </c>
      <c r="E1229" s="38">
        <v>45961</v>
      </c>
      <c r="F1229" s="39" t="s">
        <v>580</v>
      </c>
      <c r="G1229" s="39" t="s">
        <v>579</v>
      </c>
      <c r="H1229" s="39" t="s">
        <v>771</v>
      </c>
      <c r="I1229" s="38">
        <v>45960</v>
      </c>
      <c r="J1229" s="38">
        <v>46022</v>
      </c>
      <c r="K1229" s="39" t="s">
        <v>770</v>
      </c>
      <c r="L1229" s="39" t="s">
        <v>576</v>
      </c>
      <c r="M1229" s="39" t="s">
        <v>575</v>
      </c>
      <c r="N1229" s="39" t="s">
        <v>710</v>
      </c>
      <c r="O1229" s="39" t="s">
        <v>769</v>
      </c>
      <c r="P1229" s="39" t="s">
        <v>768</v>
      </c>
      <c r="Q1229" s="39" t="s">
        <v>708</v>
      </c>
      <c r="R1229" s="39" t="s">
        <v>512</v>
      </c>
      <c r="S1229" s="39" t="s">
        <v>571</v>
      </c>
      <c r="T1229" s="39" t="s">
        <v>570</v>
      </c>
      <c r="U1229" s="39" t="s">
        <v>707</v>
      </c>
      <c r="V1229" s="39" t="s">
        <v>706</v>
      </c>
      <c r="W1229" s="39" t="s">
        <v>705</v>
      </c>
      <c r="X1229" s="39" t="s">
        <v>704</v>
      </c>
      <c r="Y1229" s="39" t="s">
        <v>596</v>
      </c>
      <c r="Z1229" s="39" t="s">
        <v>692</v>
      </c>
      <c r="AA1229" s="39" t="s">
        <v>767</v>
      </c>
      <c r="AB1229" s="39" t="s">
        <v>702</v>
      </c>
      <c r="AC1229" s="39" t="s">
        <v>766</v>
      </c>
      <c r="AD1229" s="39" t="s">
        <v>765</v>
      </c>
      <c r="AE1229" s="39" t="s">
        <v>559</v>
      </c>
      <c r="AF1229" s="39" t="s">
        <v>525</v>
      </c>
      <c r="AG1229" s="39" t="s">
        <v>699</v>
      </c>
      <c r="AH1229" s="39" t="s">
        <v>698</v>
      </c>
      <c r="AI1229" s="40">
        <v>14790000</v>
      </c>
      <c r="AJ1229" s="40">
        <v>0</v>
      </c>
      <c r="AK1229" s="40">
        <v>0</v>
      </c>
      <c r="AL1229" s="40">
        <v>14790000</v>
      </c>
      <c r="AM1229" s="40">
        <v>0</v>
      </c>
      <c r="AN1229" s="40">
        <v>14790000</v>
      </c>
      <c r="AO1229" s="39" t="s">
        <v>764</v>
      </c>
      <c r="AP1229" s="39" t="s">
        <v>554</v>
      </c>
      <c r="AQ1229" s="39" t="s">
        <v>763</v>
      </c>
      <c r="AR1229" s="39" t="s">
        <v>554</v>
      </c>
      <c r="AS1229" s="38">
        <v>45961</v>
      </c>
    </row>
    <row r="1230" spans="1:45" x14ac:dyDescent="0.2">
      <c r="A1230" s="39" t="s">
        <v>582</v>
      </c>
      <c r="B1230" s="38">
        <v>45658</v>
      </c>
      <c r="C1230" s="38">
        <v>45961</v>
      </c>
      <c r="D1230" s="39" t="s">
        <v>581</v>
      </c>
      <c r="E1230" s="38">
        <v>45961</v>
      </c>
      <c r="F1230" s="39" t="s">
        <v>762</v>
      </c>
      <c r="G1230" s="39" t="s">
        <v>761</v>
      </c>
      <c r="H1230" s="39" t="s">
        <v>760</v>
      </c>
      <c r="I1230" s="38">
        <v>45961</v>
      </c>
      <c r="J1230" s="38">
        <v>46022</v>
      </c>
      <c r="K1230" s="39" t="s">
        <v>712</v>
      </c>
      <c r="L1230" s="39" t="s">
        <v>576</v>
      </c>
      <c r="M1230" s="39" t="s">
        <v>575</v>
      </c>
      <c r="N1230" s="39" t="s">
        <v>759</v>
      </c>
      <c r="O1230" s="39" t="s">
        <v>758</v>
      </c>
      <c r="P1230" s="39" t="s">
        <v>757</v>
      </c>
      <c r="Q1230" s="39" t="s">
        <v>367</v>
      </c>
      <c r="R1230" s="39" t="s">
        <v>368</v>
      </c>
      <c r="S1230" s="39" t="s">
        <v>571</v>
      </c>
      <c r="T1230" s="39" t="s">
        <v>570</v>
      </c>
      <c r="U1230" s="39" t="s">
        <v>569</v>
      </c>
      <c r="V1230" s="39" t="s">
        <v>568</v>
      </c>
      <c r="W1230" s="39" t="s">
        <v>567</v>
      </c>
      <c r="X1230" s="39" t="s">
        <v>566</v>
      </c>
      <c r="Y1230" s="39" t="s">
        <v>576</v>
      </c>
      <c r="Z1230" s="39" t="s">
        <v>756</v>
      </c>
      <c r="AA1230" s="39" t="s">
        <v>755</v>
      </c>
      <c r="AB1230" s="39" t="s">
        <v>562</v>
      </c>
      <c r="AC1230" s="39" t="s">
        <v>754</v>
      </c>
      <c r="AD1230" s="39" t="s">
        <v>753</v>
      </c>
      <c r="AE1230" s="39" t="s">
        <v>559</v>
      </c>
      <c r="AF1230" s="39" t="s">
        <v>525</v>
      </c>
      <c r="AG1230" s="39" t="s">
        <v>699</v>
      </c>
      <c r="AH1230" s="39" t="s">
        <v>698</v>
      </c>
      <c r="AI1230" s="40">
        <v>19694000</v>
      </c>
      <c r="AJ1230" s="40">
        <v>0</v>
      </c>
      <c r="AK1230" s="40">
        <v>0</v>
      </c>
      <c r="AL1230" s="40">
        <v>19694000</v>
      </c>
      <c r="AM1230" s="40">
        <v>0</v>
      </c>
      <c r="AN1230" s="40">
        <v>19694000</v>
      </c>
      <c r="AO1230" s="39" t="s">
        <v>752</v>
      </c>
      <c r="AP1230" s="39" t="s">
        <v>554</v>
      </c>
      <c r="AQ1230" s="39" t="s">
        <v>751</v>
      </c>
      <c r="AR1230" s="39" t="s">
        <v>554</v>
      </c>
      <c r="AS1230" s="38">
        <v>45961</v>
      </c>
    </row>
    <row r="1231" spans="1:45" x14ac:dyDescent="0.2">
      <c r="A1231" s="39" t="s">
        <v>582</v>
      </c>
      <c r="B1231" s="38">
        <v>45658</v>
      </c>
      <c r="C1231" s="38">
        <v>45961</v>
      </c>
      <c r="D1231" s="39" t="s">
        <v>581</v>
      </c>
      <c r="E1231" s="38">
        <v>45961</v>
      </c>
      <c r="F1231" s="39" t="s">
        <v>762</v>
      </c>
      <c r="G1231" s="39" t="s">
        <v>761</v>
      </c>
      <c r="H1231" s="39" t="s">
        <v>760</v>
      </c>
      <c r="I1231" s="38">
        <v>45961</v>
      </c>
      <c r="J1231" s="38">
        <v>46022</v>
      </c>
      <c r="K1231" s="39" t="s">
        <v>712</v>
      </c>
      <c r="L1231" s="39" t="s">
        <v>576</v>
      </c>
      <c r="M1231" s="39" t="s">
        <v>575</v>
      </c>
      <c r="N1231" s="39" t="s">
        <v>759</v>
      </c>
      <c r="O1231" s="39" t="s">
        <v>758</v>
      </c>
      <c r="P1231" s="39" t="s">
        <v>757</v>
      </c>
      <c r="Q1231" s="39" t="s">
        <v>371</v>
      </c>
      <c r="R1231" s="39" t="s">
        <v>372</v>
      </c>
      <c r="S1231" s="39" t="s">
        <v>571</v>
      </c>
      <c r="T1231" s="39" t="s">
        <v>570</v>
      </c>
      <c r="U1231" s="39" t="s">
        <v>569</v>
      </c>
      <c r="V1231" s="39" t="s">
        <v>568</v>
      </c>
      <c r="W1231" s="39" t="s">
        <v>567</v>
      </c>
      <c r="X1231" s="39" t="s">
        <v>566</v>
      </c>
      <c r="Y1231" s="39" t="s">
        <v>576</v>
      </c>
      <c r="Z1231" s="39" t="s">
        <v>756</v>
      </c>
      <c r="AA1231" s="39" t="s">
        <v>755</v>
      </c>
      <c r="AB1231" s="39" t="s">
        <v>562</v>
      </c>
      <c r="AC1231" s="39" t="s">
        <v>754</v>
      </c>
      <c r="AD1231" s="39" t="s">
        <v>753</v>
      </c>
      <c r="AE1231" s="39" t="s">
        <v>559</v>
      </c>
      <c r="AF1231" s="39" t="s">
        <v>525</v>
      </c>
      <c r="AG1231" s="39" t="s">
        <v>699</v>
      </c>
      <c r="AH1231" s="39" t="s">
        <v>698</v>
      </c>
      <c r="AI1231" s="40">
        <v>58798000</v>
      </c>
      <c r="AJ1231" s="40">
        <v>0</v>
      </c>
      <c r="AK1231" s="40">
        <v>0</v>
      </c>
      <c r="AL1231" s="40">
        <v>58798000</v>
      </c>
      <c r="AM1231" s="40">
        <v>0</v>
      </c>
      <c r="AN1231" s="40">
        <v>58798000</v>
      </c>
      <c r="AO1231" s="39" t="s">
        <v>752</v>
      </c>
      <c r="AP1231" s="39" t="s">
        <v>629</v>
      </c>
      <c r="AQ1231" s="39" t="s">
        <v>751</v>
      </c>
      <c r="AR1231" s="39" t="s">
        <v>629</v>
      </c>
      <c r="AS1231" s="38">
        <v>45961</v>
      </c>
    </row>
    <row r="1232" spans="1:45" x14ac:dyDescent="0.2">
      <c r="A1232" s="39" t="s">
        <v>582</v>
      </c>
      <c r="B1232" s="38">
        <v>45658</v>
      </c>
      <c r="C1232" s="38">
        <v>45961</v>
      </c>
      <c r="D1232" s="39" t="s">
        <v>581</v>
      </c>
      <c r="E1232" s="38">
        <v>45961</v>
      </c>
      <c r="F1232" s="39" t="s">
        <v>762</v>
      </c>
      <c r="G1232" s="39" t="s">
        <v>761</v>
      </c>
      <c r="H1232" s="39" t="s">
        <v>760</v>
      </c>
      <c r="I1232" s="38">
        <v>45961</v>
      </c>
      <c r="J1232" s="38">
        <v>46022</v>
      </c>
      <c r="K1232" s="39" t="s">
        <v>712</v>
      </c>
      <c r="L1232" s="39" t="s">
        <v>576</v>
      </c>
      <c r="M1232" s="39" t="s">
        <v>575</v>
      </c>
      <c r="N1232" s="39" t="s">
        <v>759</v>
      </c>
      <c r="O1232" s="39" t="s">
        <v>758</v>
      </c>
      <c r="P1232" s="39" t="s">
        <v>757</v>
      </c>
      <c r="Q1232" s="39" t="s">
        <v>373</v>
      </c>
      <c r="R1232" s="39" t="s">
        <v>374</v>
      </c>
      <c r="S1232" s="39" t="s">
        <v>571</v>
      </c>
      <c r="T1232" s="39" t="s">
        <v>570</v>
      </c>
      <c r="U1232" s="39" t="s">
        <v>569</v>
      </c>
      <c r="V1232" s="39" t="s">
        <v>568</v>
      </c>
      <c r="W1232" s="39" t="s">
        <v>567</v>
      </c>
      <c r="X1232" s="39" t="s">
        <v>566</v>
      </c>
      <c r="Y1232" s="39" t="s">
        <v>576</v>
      </c>
      <c r="Z1232" s="39" t="s">
        <v>756</v>
      </c>
      <c r="AA1232" s="39" t="s">
        <v>755</v>
      </c>
      <c r="AB1232" s="39" t="s">
        <v>562</v>
      </c>
      <c r="AC1232" s="39" t="s">
        <v>754</v>
      </c>
      <c r="AD1232" s="39" t="s">
        <v>753</v>
      </c>
      <c r="AE1232" s="39" t="s">
        <v>559</v>
      </c>
      <c r="AF1232" s="39" t="s">
        <v>525</v>
      </c>
      <c r="AG1232" s="39" t="s">
        <v>699</v>
      </c>
      <c r="AH1232" s="39" t="s">
        <v>698</v>
      </c>
      <c r="AI1232" s="40">
        <v>54007614</v>
      </c>
      <c r="AJ1232" s="40">
        <v>0</v>
      </c>
      <c r="AK1232" s="40">
        <v>0</v>
      </c>
      <c r="AL1232" s="40">
        <v>54007614</v>
      </c>
      <c r="AM1232" s="40">
        <v>0</v>
      </c>
      <c r="AN1232" s="40">
        <v>54007614</v>
      </c>
      <c r="AO1232" s="39" t="s">
        <v>752</v>
      </c>
      <c r="AP1232" s="39" t="s">
        <v>628</v>
      </c>
      <c r="AQ1232" s="39" t="s">
        <v>751</v>
      </c>
      <c r="AR1232" s="39" t="s">
        <v>628</v>
      </c>
      <c r="AS1232" s="38">
        <v>45961</v>
      </c>
    </row>
    <row r="1233" spans="1:45" x14ac:dyDescent="0.2">
      <c r="A1233" s="39" t="s">
        <v>582</v>
      </c>
      <c r="B1233" s="38">
        <v>45658</v>
      </c>
      <c r="C1233" s="38">
        <v>45961</v>
      </c>
      <c r="D1233" s="39" t="s">
        <v>581</v>
      </c>
      <c r="E1233" s="38">
        <v>45961</v>
      </c>
      <c r="F1233" s="39" t="s">
        <v>762</v>
      </c>
      <c r="G1233" s="39" t="s">
        <v>761</v>
      </c>
      <c r="H1233" s="39" t="s">
        <v>760</v>
      </c>
      <c r="I1233" s="38">
        <v>45961</v>
      </c>
      <c r="J1233" s="38">
        <v>46022</v>
      </c>
      <c r="K1233" s="39" t="s">
        <v>712</v>
      </c>
      <c r="L1233" s="39" t="s">
        <v>576</v>
      </c>
      <c r="M1233" s="39" t="s">
        <v>575</v>
      </c>
      <c r="N1233" s="39" t="s">
        <v>759</v>
      </c>
      <c r="O1233" s="39" t="s">
        <v>758</v>
      </c>
      <c r="P1233" s="39" t="s">
        <v>757</v>
      </c>
      <c r="Q1233" s="39" t="s">
        <v>375</v>
      </c>
      <c r="R1233" s="39" t="s">
        <v>376</v>
      </c>
      <c r="S1233" s="39" t="s">
        <v>571</v>
      </c>
      <c r="T1233" s="39" t="s">
        <v>570</v>
      </c>
      <c r="U1233" s="39" t="s">
        <v>569</v>
      </c>
      <c r="V1233" s="39" t="s">
        <v>568</v>
      </c>
      <c r="W1233" s="39" t="s">
        <v>567</v>
      </c>
      <c r="X1233" s="39" t="s">
        <v>566</v>
      </c>
      <c r="Y1233" s="39" t="s">
        <v>576</v>
      </c>
      <c r="Z1233" s="39" t="s">
        <v>756</v>
      </c>
      <c r="AA1233" s="39" t="s">
        <v>755</v>
      </c>
      <c r="AB1233" s="39" t="s">
        <v>562</v>
      </c>
      <c r="AC1233" s="39" t="s">
        <v>754</v>
      </c>
      <c r="AD1233" s="39" t="s">
        <v>753</v>
      </c>
      <c r="AE1233" s="39" t="s">
        <v>559</v>
      </c>
      <c r="AF1233" s="39" t="s">
        <v>525</v>
      </c>
      <c r="AG1233" s="39" t="s">
        <v>699</v>
      </c>
      <c r="AH1233" s="39" t="s">
        <v>698</v>
      </c>
      <c r="AI1233" s="40">
        <v>321705000</v>
      </c>
      <c r="AJ1233" s="40">
        <v>0</v>
      </c>
      <c r="AK1233" s="40">
        <v>0</v>
      </c>
      <c r="AL1233" s="40">
        <v>321705000</v>
      </c>
      <c r="AM1233" s="40">
        <v>0</v>
      </c>
      <c r="AN1233" s="40">
        <v>321705000</v>
      </c>
      <c r="AO1233" s="39" t="s">
        <v>752</v>
      </c>
      <c r="AP1233" s="39" t="s">
        <v>627</v>
      </c>
      <c r="AQ1233" s="39" t="s">
        <v>751</v>
      </c>
      <c r="AR1233" s="39" t="s">
        <v>627</v>
      </c>
      <c r="AS1233" s="38">
        <v>45961</v>
      </c>
    </row>
    <row r="1234" spans="1:45" x14ac:dyDescent="0.2">
      <c r="A1234" s="39" t="s">
        <v>582</v>
      </c>
      <c r="B1234" s="38">
        <v>45658</v>
      </c>
      <c r="C1234" s="38">
        <v>45961</v>
      </c>
      <c r="D1234" s="39" t="s">
        <v>581</v>
      </c>
      <c r="E1234" s="38">
        <v>45961</v>
      </c>
      <c r="F1234" s="39" t="s">
        <v>762</v>
      </c>
      <c r="G1234" s="39" t="s">
        <v>761</v>
      </c>
      <c r="H1234" s="39" t="s">
        <v>760</v>
      </c>
      <c r="I1234" s="38">
        <v>45961</v>
      </c>
      <c r="J1234" s="38">
        <v>46022</v>
      </c>
      <c r="K1234" s="39" t="s">
        <v>712</v>
      </c>
      <c r="L1234" s="39" t="s">
        <v>576</v>
      </c>
      <c r="M1234" s="39" t="s">
        <v>575</v>
      </c>
      <c r="N1234" s="39" t="s">
        <v>759</v>
      </c>
      <c r="O1234" s="39" t="s">
        <v>758</v>
      </c>
      <c r="P1234" s="39" t="s">
        <v>757</v>
      </c>
      <c r="Q1234" s="39" t="s">
        <v>377</v>
      </c>
      <c r="R1234" s="39" t="s">
        <v>378</v>
      </c>
      <c r="S1234" s="39" t="s">
        <v>571</v>
      </c>
      <c r="T1234" s="39" t="s">
        <v>570</v>
      </c>
      <c r="U1234" s="39" t="s">
        <v>569</v>
      </c>
      <c r="V1234" s="39" t="s">
        <v>568</v>
      </c>
      <c r="W1234" s="39" t="s">
        <v>567</v>
      </c>
      <c r="X1234" s="39" t="s">
        <v>566</v>
      </c>
      <c r="Y1234" s="39" t="s">
        <v>576</v>
      </c>
      <c r="Z1234" s="39" t="s">
        <v>756</v>
      </c>
      <c r="AA1234" s="39" t="s">
        <v>755</v>
      </c>
      <c r="AB1234" s="39" t="s">
        <v>562</v>
      </c>
      <c r="AC1234" s="39" t="s">
        <v>754</v>
      </c>
      <c r="AD1234" s="39" t="s">
        <v>753</v>
      </c>
      <c r="AE1234" s="39" t="s">
        <v>559</v>
      </c>
      <c r="AF1234" s="39" t="s">
        <v>525</v>
      </c>
      <c r="AG1234" s="39" t="s">
        <v>699</v>
      </c>
      <c r="AH1234" s="39" t="s">
        <v>698</v>
      </c>
      <c r="AI1234" s="40">
        <v>46361105</v>
      </c>
      <c r="AJ1234" s="40">
        <v>0</v>
      </c>
      <c r="AK1234" s="40">
        <v>0</v>
      </c>
      <c r="AL1234" s="40">
        <v>46361105</v>
      </c>
      <c r="AM1234" s="40">
        <v>0</v>
      </c>
      <c r="AN1234" s="40">
        <v>46361105</v>
      </c>
      <c r="AO1234" s="39" t="s">
        <v>752</v>
      </c>
      <c r="AP1234" s="39" t="s">
        <v>626</v>
      </c>
      <c r="AQ1234" s="39" t="s">
        <v>751</v>
      </c>
      <c r="AR1234" s="39" t="s">
        <v>626</v>
      </c>
      <c r="AS1234" s="38">
        <v>45961</v>
      </c>
    </row>
    <row r="1235" spans="1:45" x14ac:dyDescent="0.2">
      <c r="A1235" s="39" t="s">
        <v>582</v>
      </c>
      <c r="B1235" s="38">
        <v>45658</v>
      </c>
      <c r="C1235" s="38">
        <v>45961</v>
      </c>
      <c r="D1235" s="39" t="s">
        <v>581</v>
      </c>
      <c r="E1235" s="38">
        <v>45961</v>
      </c>
      <c r="F1235" s="39" t="s">
        <v>580</v>
      </c>
      <c r="G1235" s="39" t="s">
        <v>579</v>
      </c>
      <c r="H1235" s="39" t="s">
        <v>750</v>
      </c>
      <c r="I1235" s="38">
        <v>45961</v>
      </c>
      <c r="J1235" s="38">
        <v>46022</v>
      </c>
      <c r="K1235" s="39" t="s">
        <v>712</v>
      </c>
      <c r="L1235" s="39" t="s">
        <v>576</v>
      </c>
      <c r="M1235" s="39" t="s">
        <v>575</v>
      </c>
      <c r="N1235" s="39" t="s">
        <v>749</v>
      </c>
      <c r="O1235" s="39" t="s">
        <v>748</v>
      </c>
      <c r="P1235" s="39" t="s">
        <v>747</v>
      </c>
      <c r="Q1235" s="39" t="s">
        <v>720</v>
      </c>
      <c r="R1235" s="39" t="s">
        <v>512</v>
      </c>
      <c r="S1235" s="39" t="s">
        <v>571</v>
      </c>
      <c r="T1235" s="39" t="s">
        <v>570</v>
      </c>
      <c r="U1235" s="39" t="s">
        <v>707</v>
      </c>
      <c r="V1235" s="39" t="s">
        <v>706</v>
      </c>
      <c r="W1235" s="39" t="s">
        <v>719</v>
      </c>
      <c r="X1235" s="39" t="s">
        <v>704</v>
      </c>
      <c r="Y1235" s="39" t="s">
        <v>596</v>
      </c>
      <c r="Z1235" s="39" t="s">
        <v>692</v>
      </c>
      <c r="AA1235" s="39" t="s">
        <v>746</v>
      </c>
      <c r="AB1235" s="39" t="s">
        <v>702</v>
      </c>
      <c r="AC1235" s="39" t="s">
        <v>745</v>
      </c>
      <c r="AD1235" s="39" t="s">
        <v>744</v>
      </c>
      <c r="AE1235" s="39" t="s">
        <v>559</v>
      </c>
      <c r="AF1235" s="39" t="s">
        <v>525</v>
      </c>
      <c r="AG1235" s="39" t="s">
        <v>699</v>
      </c>
      <c r="AH1235" s="39" t="s">
        <v>698</v>
      </c>
      <c r="AI1235" s="40">
        <v>20628667</v>
      </c>
      <c r="AJ1235" s="40">
        <v>0</v>
      </c>
      <c r="AK1235" s="40">
        <v>0</v>
      </c>
      <c r="AL1235" s="40">
        <v>20628667</v>
      </c>
      <c r="AM1235" s="40">
        <v>0</v>
      </c>
      <c r="AN1235" s="40">
        <v>20628667</v>
      </c>
      <c r="AO1235" s="39" t="s">
        <v>743</v>
      </c>
      <c r="AP1235" s="39" t="s">
        <v>554</v>
      </c>
      <c r="AQ1235" s="39" t="s">
        <v>742</v>
      </c>
      <c r="AR1235" s="39" t="s">
        <v>554</v>
      </c>
      <c r="AS1235" s="38">
        <v>45961</v>
      </c>
    </row>
    <row r="1236" spans="1:45" x14ac:dyDescent="0.2">
      <c r="A1236" s="39" t="s">
        <v>582</v>
      </c>
      <c r="B1236" s="38">
        <v>45658</v>
      </c>
      <c r="C1236" s="38">
        <v>45961</v>
      </c>
      <c r="D1236" s="39" t="s">
        <v>581</v>
      </c>
      <c r="E1236" s="38">
        <v>45961</v>
      </c>
      <c r="F1236" s="39" t="s">
        <v>580</v>
      </c>
      <c r="G1236" s="39" t="s">
        <v>579</v>
      </c>
      <c r="H1236" s="39" t="s">
        <v>741</v>
      </c>
      <c r="I1236" s="38">
        <v>45961</v>
      </c>
      <c r="J1236" s="38">
        <v>46022</v>
      </c>
      <c r="K1236" s="39" t="s">
        <v>712</v>
      </c>
      <c r="L1236" s="39" t="s">
        <v>576</v>
      </c>
      <c r="M1236" s="39" t="s">
        <v>575</v>
      </c>
      <c r="N1236" s="39" t="s">
        <v>740</v>
      </c>
      <c r="O1236" s="39" t="s">
        <v>739</v>
      </c>
      <c r="P1236" s="39" t="s">
        <v>738</v>
      </c>
      <c r="Q1236" s="39" t="s">
        <v>708</v>
      </c>
      <c r="R1236" s="39" t="s">
        <v>512</v>
      </c>
      <c r="S1236" s="39" t="s">
        <v>571</v>
      </c>
      <c r="T1236" s="39" t="s">
        <v>570</v>
      </c>
      <c r="U1236" s="39" t="s">
        <v>707</v>
      </c>
      <c r="V1236" s="39" t="s">
        <v>706</v>
      </c>
      <c r="W1236" s="39" t="s">
        <v>705</v>
      </c>
      <c r="X1236" s="39" t="s">
        <v>704</v>
      </c>
      <c r="Y1236" s="39" t="s">
        <v>596</v>
      </c>
      <c r="Z1236" s="39" t="s">
        <v>692</v>
      </c>
      <c r="AA1236" s="39" t="s">
        <v>737</v>
      </c>
      <c r="AB1236" s="39" t="s">
        <v>702</v>
      </c>
      <c r="AC1236" s="39" t="s">
        <v>736</v>
      </c>
      <c r="AD1236" s="39" t="s">
        <v>735</v>
      </c>
      <c r="AE1236" s="39" t="s">
        <v>559</v>
      </c>
      <c r="AF1236" s="39" t="s">
        <v>525</v>
      </c>
      <c r="AG1236" s="39" t="s">
        <v>699</v>
      </c>
      <c r="AH1236" s="39" t="s">
        <v>698</v>
      </c>
      <c r="AI1236" s="40">
        <v>11900000</v>
      </c>
      <c r="AJ1236" s="40">
        <v>0</v>
      </c>
      <c r="AK1236" s="40">
        <v>0</v>
      </c>
      <c r="AL1236" s="40">
        <v>11900000</v>
      </c>
      <c r="AM1236" s="40">
        <v>0</v>
      </c>
      <c r="AN1236" s="40">
        <v>11900000</v>
      </c>
      <c r="AO1236" s="39" t="s">
        <v>734</v>
      </c>
      <c r="AP1236" s="39" t="s">
        <v>554</v>
      </c>
      <c r="AQ1236" s="39" t="s">
        <v>733</v>
      </c>
      <c r="AR1236" s="39" t="s">
        <v>554</v>
      </c>
      <c r="AS1236" s="38">
        <v>45961</v>
      </c>
    </row>
    <row r="1237" spans="1:45" x14ac:dyDescent="0.2">
      <c r="A1237" s="39" t="s">
        <v>582</v>
      </c>
      <c r="B1237" s="38">
        <v>45658</v>
      </c>
      <c r="C1237" s="38">
        <v>45961</v>
      </c>
      <c r="D1237" s="39" t="s">
        <v>581</v>
      </c>
      <c r="E1237" s="38">
        <v>45961</v>
      </c>
      <c r="F1237" s="39" t="s">
        <v>580</v>
      </c>
      <c r="G1237" s="39" t="s">
        <v>579</v>
      </c>
      <c r="H1237" s="39" t="s">
        <v>732</v>
      </c>
      <c r="I1237" s="38">
        <v>45961</v>
      </c>
      <c r="J1237" s="38">
        <v>46022</v>
      </c>
      <c r="K1237" s="39" t="s">
        <v>712</v>
      </c>
      <c r="L1237" s="39" t="s">
        <v>576</v>
      </c>
      <c r="M1237" s="39" t="s">
        <v>575</v>
      </c>
      <c r="N1237" s="39" t="s">
        <v>722</v>
      </c>
      <c r="O1237" s="39" t="s">
        <v>731</v>
      </c>
      <c r="P1237" s="39" t="s">
        <v>730</v>
      </c>
      <c r="Q1237" s="39" t="s">
        <v>708</v>
      </c>
      <c r="R1237" s="39" t="s">
        <v>512</v>
      </c>
      <c r="S1237" s="39" t="s">
        <v>571</v>
      </c>
      <c r="T1237" s="39" t="s">
        <v>570</v>
      </c>
      <c r="U1237" s="39" t="s">
        <v>707</v>
      </c>
      <c r="V1237" s="39" t="s">
        <v>706</v>
      </c>
      <c r="W1237" s="39" t="s">
        <v>705</v>
      </c>
      <c r="X1237" s="39" t="s">
        <v>704</v>
      </c>
      <c r="Y1237" s="39" t="s">
        <v>596</v>
      </c>
      <c r="Z1237" s="39" t="s">
        <v>692</v>
      </c>
      <c r="AA1237" s="39" t="s">
        <v>729</v>
      </c>
      <c r="AB1237" s="39" t="s">
        <v>702</v>
      </c>
      <c r="AC1237" s="39" t="s">
        <v>728</v>
      </c>
      <c r="AD1237" s="39" t="s">
        <v>727</v>
      </c>
      <c r="AE1237" s="39" t="s">
        <v>559</v>
      </c>
      <c r="AF1237" s="39" t="s">
        <v>525</v>
      </c>
      <c r="AG1237" s="39" t="s">
        <v>699</v>
      </c>
      <c r="AH1237" s="39" t="s">
        <v>698</v>
      </c>
      <c r="AI1237" s="40">
        <v>32619600</v>
      </c>
      <c r="AJ1237" s="40">
        <v>0</v>
      </c>
      <c r="AK1237" s="40">
        <v>0</v>
      </c>
      <c r="AL1237" s="40">
        <v>32619600</v>
      </c>
      <c r="AM1237" s="40">
        <v>0</v>
      </c>
      <c r="AN1237" s="40">
        <v>32619600</v>
      </c>
      <c r="AO1237" s="39" t="s">
        <v>726</v>
      </c>
      <c r="AP1237" s="39" t="s">
        <v>554</v>
      </c>
      <c r="AQ1237" s="39" t="s">
        <v>725</v>
      </c>
      <c r="AR1237" s="39" t="s">
        <v>554</v>
      </c>
      <c r="AS1237" s="38">
        <v>45961</v>
      </c>
    </row>
    <row r="1238" spans="1:45" x14ac:dyDescent="0.2">
      <c r="A1238" s="39" t="s">
        <v>582</v>
      </c>
      <c r="B1238" s="38">
        <v>45658</v>
      </c>
      <c r="C1238" s="38">
        <v>45961</v>
      </c>
      <c r="D1238" s="39" t="s">
        <v>581</v>
      </c>
      <c r="E1238" s="38">
        <v>45961</v>
      </c>
      <c r="F1238" s="39" t="s">
        <v>580</v>
      </c>
      <c r="G1238" s="39" t="s">
        <v>579</v>
      </c>
      <c r="H1238" s="39" t="s">
        <v>724</v>
      </c>
      <c r="I1238" s="38">
        <v>45961</v>
      </c>
      <c r="J1238" s="38">
        <v>46022</v>
      </c>
      <c r="K1238" s="39" t="s">
        <v>712</v>
      </c>
      <c r="L1238" s="39" t="s">
        <v>576</v>
      </c>
      <c r="M1238" s="39" t="s">
        <v>575</v>
      </c>
      <c r="N1238" s="39" t="s">
        <v>723</v>
      </c>
      <c r="O1238" s="39" t="s">
        <v>722</v>
      </c>
      <c r="P1238" s="39" t="s">
        <v>721</v>
      </c>
      <c r="Q1238" s="39" t="s">
        <v>720</v>
      </c>
      <c r="R1238" s="39" t="s">
        <v>512</v>
      </c>
      <c r="S1238" s="39" t="s">
        <v>571</v>
      </c>
      <c r="T1238" s="39" t="s">
        <v>570</v>
      </c>
      <c r="U1238" s="39" t="s">
        <v>707</v>
      </c>
      <c r="V1238" s="39" t="s">
        <v>706</v>
      </c>
      <c r="W1238" s="39" t="s">
        <v>719</v>
      </c>
      <c r="X1238" s="39" t="s">
        <v>704</v>
      </c>
      <c r="Y1238" s="39" t="s">
        <v>596</v>
      </c>
      <c r="Z1238" s="39" t="s">
        <v>692</v>
      </c>
      <c r="AA1238" s="39" t="s">
        <v>718</v>
      </c>
      <c r="AB1238" s="39" t="s">
        <v>702</v>
      </c>
      <c r="AC1238" s="39" t="s">
        <v>717</v>
      </c>
      <c r="AD1238" s="39" t="s">
        <v>716</v>
      </c>
      <c r="AE1238" s="39" t="s">
        <v>559</v>
      </c>
      <c r="AF1238" s="39" t="s">
        <v>525</v>
      </c>
      <c r="AG1238" s="39" t="s">
        <v>699</v>
      </c>
      <c r="AH1238" s="39" t="s">
        <v>698</v>
      </c>
      <c r="AI1238" s="40">
        <v>17922000</v>
      </c>
      <c r="AJ1238" s="40">
        <v>0</v>
      </c>
      <c r="AK1238" s="40">
        <v>0</v>
      </c>
      <c r="AL1238" s="40">
        <v>17922000</v>
      </c>
      <c r="AM1238" s="40">
        <v>0</v>
      </c>
      <c r="AN1238" s="40">
        <v>17922000</v>
      </c>
      <c r="AO1238" s="39" t="s">
        <v>715</v>
      </c>
      <c r="AP1238" s="39" t="s">
        <v>554</v>
      </c>
      <c r="AQ1238" s="39" t="s">
        <v>714</v>
      </c>
      <c r="AR1238" s="39" t="s">
        <v>554</v>
      </c>
      <c r="AS1238" s="38">
        <v>45961</v>
      </c>
    </row>
    <row r="1239" spans="1:45" x14ac:dyDescent="0.2">
      <c r="A1239" s="39" t="s">
        <v>582</v>
      </c>
      <c r="B1239" s="38">
        <v>45658</v>
      </c>
      <c r="C1239" s="38">
        <v>45961</v>
      </c>
      <c r="D1239" s="39" t="s">
        <v>581</v>
      </c>
      <c r="E1239" s="38">
        <v>45961</v>
      </c>
      <c r="F1239" s="39" t="s">
        <v>580</v>
      </c>
      <c r="G1239" s="39" t="s">
        <v>579</v>
      </c>
      <c r="H1239" s="39" t="s">
        <v>713</v>
      </c>
      <c r="I1239" s="38">
        <v>45961</v>
      </c>
      <c r="J1239" s="38">
        <v>46022</v>
      </c>
      <c r="K1239" s="39" t="s">
        <v>712</v>
      </c>
      <c r="L1239" s="39" t="s">
        <v>576</v>
      </c>
      <c r="M1239" s="39" t="s">
        <v>575</v>
      </c>
      <c r="N1239" s="39" t="s">
        <v>711</v>
      </c>
      <c r="O1239" s="39" t="s">
        <v>710</v>
      </c>
      <c r="P1239" s="39" t="s">
        <v>709</v>
      </c>
      <c r="Q1239" s="39" t="s">
        <v>708</v>
      </c>
      <c r="R1239" s="39" t="s">
        <v>512</v>
      </c>
      <c r="S1239" s="39" t="s">
        <v>571</v>
      </c>
      <c r="T1239" s="39" t="s">
        <v>570</v>
      </c>
      <c r="U1239" s="39" t="s">
        <v>707</v>
      </c>
      <c r="V1239" s="39" t="s">
        <v>706</v>
      </c>
      <c r="W1239" s="39" t="s">
        <v>705</v>
      </c>
      <c r="X1239" s="39" t="s">
        <v>704</v>
      </c>
      <c r="Y1239" s="39" t="s">
        <v>596</v>
      </c>
      <c r="Z1239" s="39" t="s">
        <v>692</v>
      </c>
      <c r="AA1239" s="39" t="s">
        <v>703</v>
      </c>
      <c r="AB1239" s="39" t="s">
        <v>702</v>
      </c>
      <c r="AC1239" s="39" t="s">
        <v>701</v>
      </c>
      <c r="AD1239" s="39" t="s">
        <v>700</v>
      </c>
      <c r="AE1239" s="39" t="s">
        <v>559</v>
      </c>
      <c r="AF1239" s="39" t="s">
        <v>525</v>
      </c>
      <c r="AG1239" s="39" t="s">
        <v>699</v>
      </c>
      <c r="AH1239" s="39" t="s">
        <v>698</v>
      </c>
      <c r="AI1239" s="40">
        <v>15776000</v>
      </c>
      <c r="AJ1239" s="40">
        <v>0</v>
      </c>
      <c r="AK1239" s="40">
        <v>0</v>
      </c>
      <c r="AL1239" s="40">
        <v>15776000</v>
      </c>
      <c r="AM1239" s="40">
        <v>0</v>
      </c>
      <c r="AN1239" s="40">
        <v>15776000</v>
      </c>
      <c r="AO1239" s="39" t="s">
        <v>697</v>
      </c>
      <c r="AP1239" s="39" t="s">
        <v>554</v>
      </c>
      <c r="AQ1239" s="39" t="s">
        <v>696</v>
      </c>
      <c r="AR1239" s="39" t="s">
        <v>554</v>
      </c>
      <c r="AS1239" s="38">
        <v>45961</v>
      </c>
    </row>
    <row r="1240" spans="1:45" x14ac:dyDescent="0.2">
      <c r="A1240" s="39" t="s">
        <v>582</v>
      </c>
      <c r="B1240" s="38">
        <v>45658</v>
      </c>
      <c r="C1240" s="38">
        <v>45961</v>
      </c>
      <c r="D1240" s="39" t="s">
        <v>581</v>
      </c>
      <c r="E1240" s="38">
        <v>45659</v>
      </c>
      <c r="F1240" s="39" t="s">
        <v>573</v>
      </c>
      <c r="G1240" s="39" t="s">
        <v>695</v>
      </c>
      <c r="H1240" s="39" t="s">
        <v>694</v>
      </c>
      <c r="I1240" s="38">
        <v>45659</v>
      </c>
      <c r="J1240" s="38">
        <v>46022</v>
      </c>
      <c r="K1240" s="39" t="s">
        <v>577</v>
      </c>
      <c r="L1240" s="39" t="s">
        <v>576</v>
      </c>
      <c r="M1240" s="39" t="s">
        <v>575</v>
      </c>
      <c r="N1240" s="39" t="s">
        <v>554</v>
      </c>
      <c r="O1240" s="39" t="s">
        <v>554</v>
      </c>
      <c r="P1240" s="39" t="s">
        <v>693</v>
      </c>
      <c r="Q1240" s="39" t="s">
        <v>353</v>
      </c>
      <c r="R1240" s="39" t="s">
        <v>354</v>
      </c>
      <c r="S1240" s="39" t="s">
        <v>571</v>
      </c>
      <c r="T1240" s="39" t="s">
        <v>570</v>
      </c>
      <c r="U1240" s="39" t="s">
        <v>569</v>
      </c>
      <c r="V1240" s="39" t="s">
        <v>568</v>
      </c>
      <c r="W1240" s="39" t="s">
        <v>567</v>
      </c>
      <c r="X1240" s="39" t="s">
        <v>566</v>
      </c>
      <c r="Y1240" s="39" t="s">
        <v>596</v>
      </c>
      <c r="Z1240" s="39" t="s">
        <v>692</v>
      </c>
      <c r="AA1240" s="39" t="s">
        <v>691</v>
      </c>
      <c r="AB1240" s="39" t="s">
        <v>562</v>
      </c>
      <c r="AC1240" s="39" t="s">
        <v>690</v>
      </c>
      <c r="AD1240" s="39" t="s">
        <v>689</v>
      </c>
      <c r="AE1240" s="39" t="s">
        <v>559</v>
      </c>
      <c r="AF1240" s="39" t="s">
        <v>525</v>
      </c>
      <c r="AG1240" s="39" t="s">
        <v>558</v>
      </c>
      <c r="AH1240" s="39" t="s">
        <v>557</v>
      </c>
      <c r="AI1240" s="40">
        <v>116638524</v>
      </c>
      <c r="AJ1240" s="40">
        <v>0</v>
      </c>
      <c r="AK1240" s="40">
        <v>0</v>
      </c>
      <c r="AL1240" s="40">
        <v>116638524</v>
      </c>
      <c r="AM1240" s="40">
        <v>116061629</v>
      </c>
      <c r="AN1240" s="40">
        <v>576895</v>
      </c>
      <c r="AO1240" s="39" t="s">
        <v>688</v>
      </c>
      <c r="AP1240" s="39" t="s">
        <v>554</v>
      </c>
      <c r="AQ1240" s="39" t="s">
        <v>687</v>
      </c>
      <c r="AR1240" s="39" t="s">
        <v>554</v>
      </c>
      <c r="AS1240" s="38">
        <v>45659</v>
      </c>
    </row>
    <row r="1241" spans="1:45" x14ac:dyDescent="0.2">
      <c r="A1241" s="39" t="s">
        <v>582</v>
      </c>
      <c r="B1241" s="38">
        <v>45658</v>
      </c>
      <c r="C1241" s="38">
        <v>45961</v>
      </c>
      <c r="D1241" s="39" t="s">
        <v>581</v>
      </c>
      <c r="E1241" s="38">
        <v>45659</v>
      </c>
      <c r="F1241" s="39" t="s">
        <v>565</v>
      </c>
      <c r="G1241" s="39" t="s">
        <v>665</v>
      </c>
      <c r="H1241" s="39" t="s">
        <v>686</v>
      </c>
      <c r="I1241" s="38">
        <v>45659</v>
      </c>
      <c r="J1241" s="38">
        <v>46022</v>
      </c>
      <c r="K1241" s="39" t="s">
        <v>577</v>
      </c>
      <c r="L1241" s="39" t="s">
        <v>576</v>
      </c>
      <c r="M1241" s="39" t="s">
        <v>575</v>
      </c>
      <c r="N1241" s="39" t="s">
        <v>629</v>
      </c>
      <c r="O1241" s="39" t="s">
        <v>629</v>
      </c>
      <c r="P1241" s="39" t="s">
        <v>685</v>
      </c>
      <c r="Q1241" s="39" t="s">
        <v>247</v>
      </c>
      <c r="R1241" s="39" t="s">
        <v>248</v>
      </c>
      <c r="S1241" s="39" t="s">
        <v>571</v>
      </c>
      <c r="T1241" s="39" t="s">
        <v>570</v>
      </c>
      <c r="U1241" s="39" t="s">
        <v>569</v>
      </c>
      <c r="V1241" s="39" t="s">
        <v>568</v>
      </c>
      <c r="W1241" s="39" t="s">
        <v>567</v>
      </c>
      <c r="X1241" s="39" t="s">
        <v>566</v>
      </c>
      <c r="Y1241" s="39" t="s">
        <v>662</v>
      </c>
      <c r="Z1241" s="39" t="s">
        <v>661</v>
      </c>
      <c r="AA1241" s="39" t="s">
        <v>684</v>
      </c>
      <c r="AB1241" s="39" t="s">
        <v>562</v>
      </c>
      <c r="AC1241" s="39" t="s">
        <v>683</v>
      </c>
      <c r="AD1241" s="39" t="s">
        <v>682</v>
      </c>
      <c r="AE1241" s="39" t="s">
        <v>559</v>
      </c>
      <c r="AF1241" s="39" t="s">
        <v>525</v>
      </c>
      <c r="AG1241" s="39" t="s">
        <v>558</v>
      </c>
      <c r="AH1241" s="39" t="s">
        <v>557</v>
      </c>
      <c r="AI1241" s="40">
        <v>111844660</v>
      </c>
      <c r="AJ1241" s="40">
        <v>0</v>
      </c>
      <c r="AK1241" s="40">
        <v>0</v>
      </c>
      <c r="AL1241" s="40">
        <v>111844660</v>
      </c>
      <c r="AM1241" s="40">
        <v>0</v>
      </c>
      <c r="AN1241" s="40">
        <v>111844660</v>
      </c>
      <c r="AO1241" s="39" t="s">
        <v>681</v>
      </c>
      <c r="AP1241" s="39" t="s">
        <v>554</v>
      </c>
      <c r="AQ1241" s="39" t="s">
        <v>680</v>
      </c>
      <c r="AR1241" s="39" t="s">
        <v>554</v>
      </c>
      <c r="AS1241" s="38">
        <v>45659</v>
      </c>
    </row>
    <row r="1242" spans="1:45" x14ac:dyDescent="0.2">
      <c r="A1242" s="39" t="s">
        <v>582</v>
      </c>
      <c r="B1242" s="38">
        <v>45658</v>
      </c>
      <c r="C1242" s="38">
        <v>45961</v>
      </c>
      <c r="D1242" s="39" t="s">
        <v>581</v>
      </c>
      <c r="E1242" s="38">
        <v>45659</v>
      </c>
      <c r="F1242" s="39" t="s">
        <v>580</v>
      </c>
      <c r="G1242" s="39" t="s">
        <v>579</v>
      </c>
      <c r="H1242" s="39" t="s">
        <v>679</v>
      </c>
      <c r="I1242" s="38">
        <v>45659</v>
      </c>
      <c r="J1242" s="38">
        <v>46022</v>
      </c>
      <c r="K1242" s="39" t="s">
        <v>577</v>
      </c>
      <c r="L1242" s="39" t="s">
        <v>576</v>
      </c>
      <c r="M1242" s="39" t="s">
        <v>575</v>
      </c>
      <c r="N1242" s="39" t="s">
        <v>628</v>
      </c>
      <c r="O1242" s="39" t="s">
        <v>628</v>
      </c>
      <c r="P1242" s="39" t="s">
        <v>678</v>
      </c>
      <c r="Q1242" s="39" t="s">
        <v>425</v>
      </c>
      <c r="R1242" s="39" t="s">
        <v>426</v>
      </c>
      <c r="S1242" s="39" t="s">
        <v>571</v>
      </c>
      <c r="T1242" s="39" t="s">
        <v>570</v>
      </c>
      <c r="U1242" s="39" t="s">
        <v>569</v>
      </c>
      <c r="V1242" s="39" t="s">
        <v>568</v>
      </c>
      <c r="W1242" s="39" t="s">
        <v>567</v>
      </c>
      <c r="X1242" s="39" t="s">
        <v>566</v>
      </c>
      <c r="Y1242" s="39" t="s">
        <v>662</v>
      </c>
      <c r="Z1242" s="39" t="s">
        <v>661</v>
      </c>
      <c r="AA1242" s="39" t="s">
        <v>677</v>
      </c>
      <c r="AB1242" s="39" t="s">
        <v>562</v>
      </c>
      <c r="AC1242" s="39" t="s">
        <v>676</v>
      </c>
      <c r="AD1242" s="39" t="s">
        <v>675</v>
      </c>
      <c r="AE1242" s="39" t="s">
        <v>559</v>
      </c>
      <c r="AF1242" s="39" t="s">
        <v>525</v>
      </c>
      <c r="AG1242" s="39" t="s">
        <v>558</v>
      </c>
      <c r="AH1242" s="39" t="s">
        <v>557</v>
      </c>
      <c r="AI1242" s="40">
        <v>109654369</v>
      </c>
      <c r="AJ1242" s="40">
        <v>0</v>
      </c>
      <c r="AK1242" s="40">
        <v>0</v>
      </c>
      <c r="AL1242" s="40">
        <v>109654369</v>
      </c>
      <c r="AM1242" s="40">
        <v>12596180</v>
      </c>
      <c r="AN1242" s="40">
        <v>97058189</v>
      </c>
      <c r="AO1242" s="39" t="s">
        <v>674</v>
      </c>
      <c r="AP1242" s="39" t="s">
        <v>554</v>
      </c>
      <c r="AQ1242" s="39" t="s">
        <v>673</v>
      </c>
      <c r="AR1242" s="39" t="s">
        <v>554</v>
      </c>
      <c r="AS1242" s="38">
        <v>45659</v>
      </c>
    </row>
    <row r="1243" spans="1:45" x14ac:dyDescent="0.2">
      <c r="A1243" s="39" t="s">
        <v>582</v>
      </c>
      <c r="B1243" s="38">
        <v>45658</v>
      </c>
      <c r="C1243" s="38">
        <v>45961</v>
      </c>
      <c r="D1243" s="39" t="s">
        <v>581</v>
      </c>
      <c r="E1243" s="38">
        <v>45659</v>
      </c>
      <c r="F1243" s="39" t="s">
        <v>565</v>
      </c>
      <c r="G1243" s="39" t="s">
        <v>665</v>
      </c>
      <c r="H1243" s="39" t="s">
        <v>664</v>
      </c>
      <c r="I1243" s="38">
        <v>45659</v>
      </c>
      <c r="J1243" s="38">
        <v>46022</v>
      </c>
      <c r="K1243" s="39" t="s">
        <v>577</v>
      </c>
      <c r="L1243" s="39" t="s">
        <v>576</v>
      </c>
      <c r="M1243" s="39" t="s">
        <v>575</v>
      </c>
      <c r="N1243" s="39" t="s">
        <v>627</v>
      </c>
      <c r="O1243" s="39" t="s">
        <v>627</v>
      </c>
      <c r="P1243" s="39" t="s">
        <v>663</v>
      </c>
      <c r="Q1243" s="39" t="s">
        <v>159</v>
      </c>
      <c r="R1243" s="39" t="s">
        <v>160</v>
      </c>
      <c r="S1243" s="39" t="s">
        <v>571</v>
      </c>
      <c r="T1243" s="39" t="s">
        <v>570</v>
      </c>
      <c r="U1243" s="39" t="s">
        <v>569</v>
      </c>
      <c r="V1243" s="39" t="s">
        <v>568</v>
      </c>
      <c r="W1243" s="39" t="s">
        <v>567</v>
      </c>
      <c r="X1243" s="39" t="s">
        <v>566</v>
      </c>
      <c r="Y1243" s="39" t="s">
        <v>662</v>
      </c>
      <c r="Z1243" s="39" t="s">
        <v>661</v>
      </c>
      <c r="AA1243" s="39" t="s">
        <v>660</v>
      </c>
      <c r="AB1243" s="39" t="s">
        <v>562</v>
      </c>
      <c r="AC1243" s="39" t="s">
        <v>659</v>
      </c>
      <c r="AD1243" s="39" t="s">
        <v>658</v>
      </c>
      <c r="AE1243" s="39" t="s">
        <v>559</v>
      </c>
      <c r="AF1243" s="39" t="s">
        <v>525</v>
      </c>
      <c r="AG1243" s="39" t="s">
        <v>558</v>
      </c>
      <c r="AH1243" s="39" t="s">
        <v>557</v>
      </c>
      <c r="AI1243" s="40">
        <v>297087</v>
      </c>
      <c r="AJ1243" s="40">
        <v>0</v>
      </c>
      <c r="AK1243" s="40">
        <v>0</v>
      </c>
      <c r="AL1243" s="40">
        <v>297087</v>
      </c>
      <c r="AM1243" s="40">
        <v>0</v>
      </c>
      <c r="AN1243" s="40">
        <v>297087</v>
      </c>
      <c r="AO1243" s="39" t="s">
        <v>657</v>
      </c>
      <c r="AP1243" s="39" t="s">
        <v>554</v>
      </c>
      <c r="AQ1243" s="39" t="s">
        <v>656</v>
      </c>
      <c r="AR1243" s="39" t="s">
        <v>554</v>
      </c>
      <c r="AS1243" s="38">
        <v>45659</v>
      </c>
    </row>
    <row r="1244" spans="1:45" x14ac:dyDescent="0.2">
      <c r="A1244" s="39" t="s">
        <v>582</v>
      </c>
      <c r="B1244" s="38">
        <v>45658</v>
      </c>
      <c r="C1244" s="38">
        <v>45961</v>
      </c>
      <c r="D1244" s="39" t="s">
        <v>581</v>
      </c>
      <c r="E1244" s="38">
        <v>45659</v>
      </c>
      <c r="F1244" s="39" t="s">
        <v>565</v>
      </c>
      <c r="G1244" s="39" t="s">
        <v>665</v>
      </c>
      <c r="H1244" s="39" t="s">
        <v>664</v>
      </c>
      <c r="I1244" s="38">
        <v>45659</v>
      </c>
      <c r="J1244" s="38">
        <v>46022</v>
      </c>
      <c r="K1244" s="39" t="s">
        <v>577</v>
      </c>
      <c r="L1244" s="39" t="s">
        <v>576</v>
      </c>
      <c r="M1244" s="39" t="s">
        <v>575</v>
      </c>
      <c r="N1244" s="39" t="s">
        <v>627</v>
      </c>
      <c r="O1244" s="39" t="s">
        <v>627</v>
      </c>
      <c r="P1244" s="39" t="s">
        <v>663</v>
      </c>
      <c r="Q1244" s="39" t="s">
        <v>161</v>
      </c>
      <c r="R1244" s="39" t="s">
        <v>162</v>
      </c>
      <c r="S1244" s="39" t="s">
        <v>571</v>
      </c>
      <c r="T1244" s="39" t="s">
        <v>570</v>
      </c>
      <c r="U1244" s="39" t="s">
        <v>569</v>
      </c>
      <c r="V1244" s="39" t="s">
        <v>568</v>
      </c>
      <c r="W1244" s="39" t="s">
        <v>567</v>
      </c>
      <c r="X1244" s="39" t="s">
        <v>566</v>
      </c>
      <c r="Y1244" s="39" t="s">
        <v>662</v>
      </c>
      <c r="Z1244" s="39" t="s">
        <v>661</v>
      </c>
      <c r="AA1244" s="39" t="s">
        <v>660</v>
      </c>
      <c r="AB1244" s="39" t="s">
        <v>562</v>
      </c>
      <c r="AC1244" s="39" t="s">
        <v>659</v>
      </c>
      <c r="AD1244" s="39" t="s">
        <v>658</v>
      </c>
      <c r="AE1244" s="39" t="s">
        <v>559</v>
      </c>
      <c r="AF1244" s="39" t="s">
        <v>525</v>
      </c>
      <c r="AG1244" s="39" t="s">
        <v>558</v>
      </c>
      <c r="AH1244" s="39" t="s">
        <v>557</v>
      </c>
      <c r="AI1244" s="40">
        <v>129320</v>
      </c>
      <c r="AJ1244" s="40">
        <v>0</v>
      </c>
      <c r="AK1244" s="40">
        <v>0</v>
      </c>
      <c r="AL1244" s="40">
        <v>129320</v>
      </c>
      <c r="AM1244" s="40">
        <v>0</v>
      </c>
      <c r="AN1244" s="40">
        <v>129320</v>
      </c>
      <c r="AO1244" s="39" t="s">
        <v>657</v>
      </c>
      <c r="AP1244" s="39" t="s">
        <v>629</v>
      </c>
      <c r="AQ1244" s="39" t="s">
        <v>656</v>
      </c>
      <c r="AR1244" s="39" t="s">
        <v>629</v>
      </c>
      <c r="AS1244" s="38">
        <v>45659</v>
      </c>
    </row>
    <row r="1245" spans="1:45" x14ac:dyDescent="0.2">
      <c r="A1245" s="39" t="s">
        <v>582</v>
      </c>
      <c r="B1245" s="38">
        <v>45658</v>
      </c>
      <c r="C1245" s="38">
        <v>45961</v>
      </c>
      <c r="D1245" s="39" t="s">
        <v>581</v>
      </c>
      <c r="E1245" s="38">
        <v>45659</v>
      </c>
      <c r="F1245" s="39" t="s">
        <v>565</v>
      </c>
      <c r="G1245" s="39" t="s">
        <v>665</v>
      </c>
      <c r="H1245" s="39" t="s">
        <v>664</v>
      </c>
      <c r="I1245" s="38">
        <v>45659</v>
      </c>
      <c r="J1245" s="38">
        <v>46022</v>
      </c>
      <c r="K1245" s="39" t="s">
        <v>577</v>
      </c>
      <c r="L1245" s="39" t="s">
        <v>576</v>
      </c>
      <c r="M1245" s="39" t="s">
        <v>575</v>
      </c>
      <c r="N1245" s="39" t="s">
        <v>627</v>
      </c>
      <c r="O1245" s="39" t="s">
        <v>627</v>
      </c>
      <c r="P1245" s="39" t="s">
        <v>663</v>
      </c>
      <c r="Q1245" s="39" t="s">
        <v>163</v>
      </c>
      <c r="R1245" s="39" t="s">
        <v>164</v>
      </c>
      <c r="S1245" s="39" t="s">
        <v>571</v>
      </c>
      <c r="T1245" s="39" t="s">
        <v>570</v>
      </c>
      <c r="U1245" s="39" t="s">
        <v>569</v>
      </c>
      <c r="V1245" s="39" t="s">
        <v>568</v>
      </c>
      <c r="W1245" s="39" t="s">
        <v>567</v>
      </c>
      <c r="X1245" s="39" t="s">
        <v>566</v>
      </c>
      <c r="Y1245" s="39" t="s">
        <v>662</v>
      </c>
      <c r="Z1245" s="39" t="s">
        <v>661</v>
      </c>
      <c r="AA1245" s="39" t="s">
        <v>660</v>
      </c>
      <c r="AB1245" s="39" t="s">
        <v>562</v>
      </c>
      <c r="AC1245" s="39" t="s">
        <v>659</v>
      </c>
      <c r="AD1245" s="39" t="s">
        <v>658</v>
      </c>
      <c r="AE1245" s="39" t="s">
        <v>559</v>
      </c>
      <c r="AF1245" s="39" t="s">
        <v>525</v>
      </c>
      <c r="AG1245" s="39" t="s">
        <v>558</v>
      </c>
      <c r="AH1245" s="39" t="s">
        <v>557</v>
      </c>
      <c r="AI1245" s="40">
        <v>10996117</v>
      </c>
      <c r="AJ1245" s="40">
        <v>0</v>
      </c>
      <c r="AK1245" s="40">
        <v>0</v>
      </c>
      <c r="AL1245" s="40">
        <v>10996117</v>
      </c>
      <c r="AM1245" s="40">
        <v>991515</v>
      </c>
      <c r="AN1245" s="40">
        <v>10004602</v>
      </c>
      <c r="AO1245" s="39" t="s">
        <v>657</v>
      </c>
      <c r="AP1245" s="39" t="s">
        <v>628</v>
      </c>
      <c r="AQ1245" s="39" t="s">
        <v>656</v>
      </c>
      <c r="AR1245" s="39" t="s">
        <v>628</v>
      </c>
      <c r="AS1245" s="38">
        <v>45659</v>
      </c>
    </row>
    <row r="1246" spans="1:45" x14ac:dyDescent="0.2">
      <c r="A1246" s="39" t="s">
        <v>582</v>
      </c>
      <c r="B1246" s="38">
        <v>45658</v>
      </c>
      <c r="C1246" s="38">
        <v>45961</v>
      </c>
      <c r="D1246" s="39" t="s">
        <v>581</v>
      </c>
      <c r="E1246" s="38">
        <v>45659</v>
      </c>
      <c r="F1246" s="39" t="s">
        <v>565</v>
      </c>
      <c r="G1246" s="39" t="s">
        <v>665</v>
      </c>
      <c r="H1246" s="39" t="s">
        <v>664</v>
      </c>
      <c r="I1246" s="38">
        <v>45659</v>
      </c>
      <c r="J1246" s="38">
        <v>46022</v>
      </c>
      <c r="K1246" s="39" t="s">
        <v>577</v>
      </c>
      <c r="L1246" s="39" t="s">
        <v>576</v>
      </c>
      <c r="M1246" s="39" t="s">
        <v>575</v>
      </c>
      <c r="N1246" s="39" t="s">
        <v>627</v>
      </c>
      <c r="O1246" s="39" t="s">
        <v>627</v>
      </c>
      <c r="P1246" s="39" t="s">
        <v>663</v>
      </c>
      <c r="Q1246" s="39" t="s">
        <v>169</v>
      </c>
      <c r="R1246" s="39" t="s">
        <v>170</v>
      </c>
      <c r="S1246" s="39" t="s">
        <v>571</v>
      </c>
      <c r="T1246" s="39" t="s">
        <v>570</v>
      </c>
      <c r="U1246" s="39" t="s">
        <v>569</v>
      </c>
      <c r="V1246" s="39" t="s">
        <v>568</v>
      </c>
      <c r="W1246" s="39" t="s">
        <v>567</v>
      </c>
      <c r="X1246" s="39" t="s">
        <v>566</v>
      </c>
      <c r="Y1246" s="39" t="s">
        <v>662</v>
      </c>
      <c r="Z1246" s="39" t="s">
        <v>661</v>
      </c>
      <c r="AA1246" s="39" t="s">
        <v>660</v>
      </c>
      <c r="AB1246" s="39" t="s">
        <v>562</v>
      </c>
      <c r="AC1246" s="39" t="s">
        <v>659</v>
      </c>
      <c r="AD1246" s="39" t="s">
        <v>658</v>
      </c>
      <c r="AE1246" s="39" t="s">
        <v>559</v>
      </c>
      <c r="AF1246" s="39" t="s">
        <v>525</v>
      </c>
      <c r="AG1246" s="39" t="s">
        <v>558</v>
      </c>
      <c r="AH1246" s="39" t="s">
        <v>557</v>
      </c>
      <c r="AI1246" s="40">
        <v>2587573</v>
      </c>
      <c r="AJ1246" s="40">
        <v>0</v>
      </c>
      <c r="AK1246" s="40">
        <v>0</v>
      </c>
      <c r="AL1246" s="40">
        <v>2587573</v>
      </c>
      <c r="AM1246" s="40">
        <v>12342</v>
      </c>
      <c r="AN1246" s="40">
        <v>2575231</v>
      </c>
      <c r="AO1246" s="39" t="s">
        <v>657</v>
      </c>
      <c r="AP1246" s="39" t="s">
        <v>627</v>
      </c>
      <c r="AQ1246" s="39" t="s">
        <v>656</v>
      </c>
      <c r="AR1246" s="39" t="s">
        <v>627</v>
      </c>
      <c r="AS1246" s="38">
        <v>45659</v>
      </c>
    </row>
    <row r="1247" spans="1:45" x14ac:dyDescent="0.2">
      <c r="A1247" s="39" t="s">
        <v>582</v>
      </c>
      <c r="B1247" s="38">
        <v>45658</v>
      </c>
      <c r="C1247" s="38">
        <v>45961</v>
      </c>
      <c r="D1247" s="39" t="s">
        <v>581</v>
      </c>
      <c r="E1247" s="38">
        <v>45659</v>
      </c>
      <c r="F1247" s="39" t="s">
        <v>565</v>
      </c>
      <c r="G1247" s="39" t="s">
        <v>665</v>
      </c>
      <c r="H1247" s="39" t="s">
        <v>664</v>
      </c>
      <c r="I1247" s="38">
        <v>45659</v>
      </c>
      <c r="J1247" s="38">
        <v>46022</v>
      </c>
      <c r="K1247" s="39" t="s">
        <v>577</v>
      </c>
      <c r="L1247" s="39" t="s">
        <v>576</v>
      </c>
      <c r="M1247" s="39" t="s">
        <v>575</v>
      </c>
      <c r="N1247" s="39" t="s">
        <v>627</v>
      </c>
      <c r="O1247" s="39" t="s">
        <v>627</v>
      </c>
      <c r="P1247" s="39" t="s">
        <v>663</v>
      </c>
      <c r="Q1247" s="39" t="s">
        <v>171</v>
      </c>
      <c r="R1247" s="39" t="s">
        <v>172</v>
      </c>
      <c r="S1247" s="39" t="s">
        <v>571</v>
      </c>
      <c r="T1247" s="39" t="s">
        <v>570</v>
      </c>
      <c r="U1247" s="39" t="s">
        <v>569</v>
      </c>
      <c r="V1247" s="39" t="s">
        <v>568</v>
      </c>
      <c r="W1247" s="39" t="s">
        <v>567</v>
      </c>
      <c r="X1247" s="39" t="s">
        <v>566</v>
      </c>
      <c r="Y1247" s="39" t="s">
        <v>662</v>
      </c>
      <c r="Z1247" s="39" t="s">
        <v>661</v>
      </c>
      <c r="AA1247" s="39" t="s">
        <v>660</v>
      </c>
      <c r="AB1247" s="39" t="s">
        <v>562</v>
      </c>
      <c r="AC1247" s="39" t="s">
        <v>659</v>
      </c>
      <c r="AD1247" s="39" t="s">
        <v>658</v>
      </c>
      <c r="AE1247" s="39" t="s">
        <v>559</v>
      </c>
      <c r="AF1247" s="39" t="s">
        <v>525</v>
      </c>
      <c r="AG1247" s="39" t="s">
        <v>558</v>
      </c>
      <c r="AH1247" s="39" t="s">
        <v>557</v>
      </c>
      <c r="AI1247" s="40">
        <v>2586726</v>
      </c>
      <c r="AJ1247" s="40">
        <v>0</v>
      </c>
      <c r="AK1247" s="40">
        <v>0</v>
      </c>
      <c r="AL1247" s="40">
        <v>2586726</v>
      </c>
      <c r="AM1247" s="40">
        <v>0</v>
      </c>
      <c r="AN1247" s="40">
        <v>2586726</v>
      </c>
      <c r="AO1247" s="39" t="s">
        <v>657</v>
      </c>
      <c r="AP1247" s="39" t="s">
        <v>626</v>
      </c>
      <c r="AQ1247" s="39" t="s">
        <v>656</v>
      </c>
      <c r="AR1247" s="39" t="s">
        <v>626</v>
      </c>
      <c r="AS1247" s="38">
        <v>45659</v>
      </c>
    </row>
    <row r="1248" spans="1:45" x14ac:dyDescent="0.2">
      <c r="A1248" s="39" t="s">
        <v>582</v>
      </c>
      <c r="B1248" s="38">
        <v>45658</v>
      </c>
      <c r="C1248" s="38">
        <v>45961</v>
      </c>
      <c r="D1248" s="39" t="s">
        <v>581</v>
      </c>
      <c r="E1248" s="38">
        <v>45659</v>
      </c>
      <c r="F1248" s="39" t="s">
        <v>565</v>
      </c>
      <c r="G1248" s="39" t="s">
        <v>665</v>
      </c>
      <c r="H1248" s="39" t="s">
        <v>664</v>
      </c>
      <c r="I1248" s="38">
        <v>45659</v>
      </c>
      <c r="J1248" s="38">
        <v>46022</v>
      </c>
      <c r="K1248" s="39" t="s">
        <v>577</v>
      </c>
      <c r="L1248" s="39" t="s">
        <v>576</v>
      </c>
      <c r="M1248" s="39" t="s">
        <v>575</v>
      </c>
      <c r="N1248" s="39" t="s">
        <v>627</v>
      </c>
      <c r="O1248" s="39" t="s">
        <v>627</v>
      </c>
      <c r="P1248" s="39" t="s">
        <v>663</v>
      </c>
      <c r="Q1248" s="39" t="s">
        <v>173</v>
      </c>
      <c r="R1248" s="39" t="s">
        <v>174</v>
      </c>
      <c r="S1248" s="39" t="s">
        <v>571</v>
      </c>
      <c r="T1248" s="39" t="s">
        <v>570</v>
      </c>
      <c r="U1248" s="39" t="s">
        <v>569</v>
      </c>
      <c r="V1248" s="39" t="s">
        <v>568</v>
      </c>
      <c r="W1248" s="39" t="s">
        <v>567</v>
      </c>
      <c r="X1248" s="39" t="s">
        <v>566</v>
      </c>
      <c r="Y1248" s="39" t="s">
        <v>662</v>
      </c>
      <c r="Z1248" s="39" t="s">
        <v>661</v>
      </c>
      <c r="AA1248" s="39" t="s">
        <v>660</v>
      </c>
      <c r="AB1248" s="39" t="s">
        <v>562</v>
      </c>
      <c r="AC1248" s="39" t="s">
        <v>659</v>
      </c>
      <c r="AD1248" s="39" t="s">
        <v>658</v>
      </c>
      <c r="AE1248" s="39" t="s">
        <v>559</v>
      </c>
      <c r="AF1248" s="39" t="s">
        <v>525</v>
      </c>
      <c r="AG1248" s="39" t="s">
        <v>558</v>
      </c>
      <c r="AH1248" s="39" t="s">
        <v>557</v>
      </c>
      <c r="AI1248" s="40">
        <v>645825</v>
      </c>
      <c r="AJ1248" s="40">
        <v>0</v>
      </c>
      <c r="AK1248" s="40">
        <v>0</v>
      </c>
      <c r="AL1248" s="40">
        <v>645825</v>
      </c>
      <c r="AM1248" s="40">
        <v>0</v>
      </c>
      <c r="AN1248" s="40">
        <v>645825</v>
      </c>
      <c r="AO1248" s="39" t="s">
        <v>657</v>
      </c>
      <c r="AP1248" s="39" t="s">
        <v>611</v>
      </c>
      <c r="AQ1248" s="39" t="s">
        <v>656</v>
      </c>
      <c r="AR1248" s="39" t="s">
        <v>611</v>
      </c>
      <c r="AS1248" s="38">
        <v>45659</v>
      </c>
    </row>
    <row r="1249" spans="1:45" x14ac:dyDescent="0.2">
      <c r="A1249" s="39" t="s">
        <v>582</v>
      </c>
      <c r="B1249" s="38">
        <v>45658</v>
      </c>
      <c r="C1249" s="38">
        <v>45961</v>
      </c>
      <c r="D1249" s="39" t="s">
        <v>581</v>
      </c>
      <c r="E1249" s="38">
        <v>45659</v>
      </c>
      <c r="F1249" s="39" t="s">
        <v>565</v>
      </c>
      <c r="G1249" s="39" t="s">
        <v>665</v>
      </c>
      <c r="H1249" s="39" t="s">
        <v>664</v>
      </c>
      <c r="I1249" s="38">
        <v>45659</v>
      </c>
      <c r="J1249" s="38">
        <v>46022</v>
      </c>
      <c r="K1249" s="39" t="s">
        <v>577</v>
      </c>
      <c r="L1249" s="39" t="s">
        <v>576</v>
      </c>
      <c r="M1249" s="39" t="s">
        <v>575</v>
      </c>
      <c r="N1249" s="39" t="s">
        <v>627</v>
      </c>
      <c r="O1249" s="39" t="s">
        <v>627</v>
      </c>
      <c r="P1249" s="39" t="s">
        <v>663</v>
      </c>
      <c r="Q1249" s="39" t="s">
        <v>175</v>
      </c>
      <c r="R1249" s="39" t="s">
        <v>176</v>
      </c>
      <c r="S1249" s="39" t="s">
        <v>571</v>
      </c>
      <c r="T1249" s="39" t="s">
        <v>570</v>
      </c>
      <c r="U1249" s="39" t="s">
        <v>569</v>
      </c>
      <c r="V1249" s="39" t="s">
        <v>568</v>
      </c>
      <c r="W1249" s="39" t="s">
        <v>567</v>
      </c>
      <c r="X1249" s="39" t="s">
        <v>566</v>
      </c>
      <c r="Y1249" s="39" t="s">
        <v>662</v>
      </c>
      <c r="Z1249" s="39" t="s">
        <v>661</v>
      </c>
      <c r="AA1249" s="39" t="s">
        <v>660</v>
      </c>
      <c r="AB1249" s="39" t="s">
        <v>562</v>
      </c>
      <c r="AC1249" s="39" t="s">
        <v>659</v>
      </c>
      <c r="AD1249" s="39" t="s">
        <v>658</v>
      </c>
      <c r="AE1249" s="39" t="s">
        <v>559</v>
      </c>
      <c r="AF1249" s="39" t="s">
        <v>525</v>
      </c>
      <c r="AG1249" s="39" t="s">
        <v>558</v>
      </c>
      <c r="AH1249" s="39" t="s">
        <v>557</v>
      </c>
      <c r="AI1249" s="40">
        <v>1423301</v>
      </c>
      <c r="AJ1249" s="40">
        <v>0</v>
      </c>
      <c r="AK1249" s="40">
        <v>0</v>
      </c>
      <c r="AL1249" s="40">
        <v>1423301</v>
      </c>
      <c r="AM1249" s="40">
        <v>4900</v>
      </c>
      <c r="AN1249" s="40">
        <v>1418401</v>
      </c>
      <c r="AO1249" s="39" t="s">
        <v>657</v>
      </c>
      <c r="AP1249" s="39" t="s">
        <v>597</v>
      </c>
      <c r="AQ1249" s="39" t="s">
        <v>656</v>
      </c>
      <c r="AR1249" s="39" t="s">
        <v>597</v>
      </c>
      <c r="AS1249" s="38">
        <v>45659</v>
      </c>
    </row>
    <row r="1250" spans="1:45" x14ac:dyDescent="0.2">
      <c r="A1250" s="39" t="s">
        <v>582</v>
      </c>
      <c r="B1250" s="38">
        <v>45658</v>
      </c>
      <c r="C1250" s="38">
        <v>45961</v>
      </c>
      <c r="D1250" s="39" t="s">
        <v>581</v>
      </c>
      <c r="E1250" s="38">
        <v>45659</v>
      </c>
      <c r="F1250" s="39" t="s">
        <v>565</v>
      </c>
      <c r="G1250" s="39" t="s">
        <v>665</v>
      </c>
      <c r="H1250" s="39" t="s">
        <v>664</v>
      </c>
      <c r="I1250" s="38">
        <v>45659</v>
      </c>
      <c r="J1250" s="38">
        <v>46022</v>
      </c>
      <c r="K1250" s="39" t="s">
        <v>577</v>
      </c>
      <c r="L1250" s="39" t="s">
        <v>576</v>
      </c>
      <c r="M1250" s="39" t="s">
        <v>575</v>
      </c>
      <c r="N1250" s="39" t="s">
        <v>627</v>
      </c>
      <c r="O1250" s="39" t="s">
        <v>627</v>
      </c>
      <c r="P1250" s="39" t="s">
        <v>663</v>
      </c>
      <c r="Q1250" s="39" t="s">
        <v>177</v>
      </c>
      <c r="R1250" s="39" t="s">
        <v>178</v>
      </c>
      <c r="S1250" s="39" t="s">
        <v>571</v>
      </c>
      <c r="T1250" s="39" t="s">
        <v>570</v>
      </c>
      <c r="U1250" s="39" t="s">
        <v>569</v>
      </c>
      <c r="V1250" s="39" t="s">
        <v>568</v>
      </c>
      <c r="W1250" s="39" t="s">
        <v>567</v>
      </c>
      <c r="X1250" s="39" t="s">
        <v>566</v>
      </c>
      <c r="Y1250" s="39" t="s">
        <v>662</v>
      </c>
      <c r="Z1250" s="39" t="s">
        <v>661</v>
      </c>
      <c r="AA1250" s="39" t="s">
        <v>660</v>
      </c>
      <c r="AB1250" s="39" t="s">
        <v>562</v>
      </c>
      <c r="AC1250" s="39" t="s">
        <v>659</v>
      </c>
      <c r="AD1250" s="39" t="s">
        <v>658</v>
      </c>
      <c r="AE1250" s="39" t="s">
        <v>559</v>
      </c>
      <c r="AF1250" s="39" t="s">
        <v>525</v>
      </c>
      <c r="AG1250" s="39" t="s">
        <v>558</v>
      </c>
      <c r="AH1250" s="39" t="s">
        <v>557</v>
      </c>
      <c r="AI1250" s="40">
        <v>5174175</v>
      </c>
      <c r="AJ1250" s="40">
        <v>0</v>
      </c>
      <c r="AK1250" s="40">
        <v>0</v>
      </c>
      <c r="AL1250" s="40">
        <v>5174175</v>
      </c>
      <c r="AM1250" s="40">
        <v>0</v>
      </c>
      <c r="AN1250" s="40">
        <v>5174175</v>
      </c>
      <c r="AO1250" s="39" t="s">
        <v>657</v>
      </c>
      <c r="AP1250" s="39" t="s">
        <v>574</v>
      </c>
      <c r="AQ1250" s="39" t="s">
        <v>656</v>
      </c>
      <c r="AR1250" s="39" t="s">
        <v>574</v>
      </c>
      <c r="AS1250" s="38">
        <v>45659</v>
      </c>
    </row>
    <row r="1251" spans="1:45" x14ac:dyDescent="0.2">
      <c r="A1251" s="39" t="s">
        <v>582</v>
      </c>
      <c r="B1251" s="38">
        <v>45658</v>
      </c>
      <c r="C1251" s="38">
        <v>45961</v>
      </c>
      <c r="D1251" s="39" t="s">
        <v>581</v>
      </c>
      <c r="E1251" s="38">
        <v>45659</v>
      </c>
      <c r="F1251" s="39" t="s">
        <v>565</v>
      </c>
      <c r="G1251" s="39" t="s">
        <v>665</v>
      </c>
      <c r="H1251" s="39" t="s">
        <v>664</v>
      </c>
      <c r="I1251" s="38">
        <v>45659</v>
      </c>
      <c r="J1251" s="38">
        <v>46022</v>
      </c>
      <c r="K1251" s="39" t="s">
        <v>577</v>
      </c>
      <c r="L1251" s="39" t="s">
        <v>576</v>
      </c>
      <c r="M1251" s="39" t="s">
        <v>575</v>
      </c>
      <c r="N1251" s="39" t="s">
        <v>627</v>
      </c>
      <c r="O1251" s="39" t="s">
        <v>627</v>
      </c>
      <c r="P1251" s="39" t="s">
        <v>663</v>
      </c>
      <c r="Q1251" s="39" t="s">
        <v>181</v>
      </c>
      <c r="R1251" s="39" t="s">
        <v>182</v>
      </c>
      <c r="S1251" s="39" t="s">
        <v>571</v>
      </c>
      <c r="T1251" s="39" t="s">
        <v>570</v>
      </c>
      <c r="U1251" s="39" t="s">
        <v>569</v>
      </c>
      <c r="V1251" s="39" t="s">
        <v>568</v>
      </c>
      <c r="W1251" s="39" t="s">
        <v>567</v>
      </c>
      <c r="X1251" s="39" t="s">
        <v>566</v>
      </c>
      <c r="Y1251" s="39" t="s">
        <v>662</v>
      </c>
      <c r="Z1251" s="39" t="s">
        <v>661</v>
      </c>
      <c r="AA1251" s="39" t="s">
        <v>660</v>
      </c>
      <c r="AB1251" s="39" t="s">
        <v>562</v>
      </c>
      <c r="AC1251" s="39" t="s">
        <v>659</v>
      </c>
      <c r="AD1251" s="39" t="s">
        <v>658</v>
      </c>
      <c r="AE1251" s="39" t="s">
        <v>559</v>
      </c>
      <c r="AF1251" s="39" t="s">
        <v>525</v>
      </c>
      <c r="AG1251" s="39" t="s">
        <v>558</v>
      </c>
      <c r="AH1251" s="39" t="s">
        <v>557</v>
      </c>
      <c r="AI1251" s="40">
        <v>15394175</v>
      </c>
      <c r="AJ1251" s="40">
        <v>0</v>
      </c>
      <c r="AK1251" s="40">
        <v>0</v>
      </c>
      <c r="AL1251" s="40">
        <v>15394175</v>
      </c>
      <c r="AM1251" s="40">
        <v>5234080</v>
      </c>
      <c r="AN1251" s="40">
        <v>10160095</v>
      </c>
      <c r="AO1251" s="39" t="s">
        <v>657</v>
      </c>
      <c r="AP1251" s="39" t="s">
        <v>610</v>
      </c>
      <c r="AQ1251" s="39" t="s">
        <v>656</v>
      </c>
      <c r="AR1251" s="39" t="s">
        <v>610</v>
      </c>
      <c r="AS1251" s="38">
        <v>45659</v>
      </c>
    </row>
    <row r="1252" spans="1:45" x14ac:dyDescent="0.2">
      <c r="A1252" s="39" t="s">
        <v>582</v>
      </c>
      <c r="B1252" s="38">
        <v>45658</v>
      </c>
      <c r="C1252" s="38">
        <v>45961</v>
      </c>
      <c r="D1252" s="39" t="s">
        <v>581</v>
      </c>
      <c r="E1252" s="38">
        <v>45659</v>
      </c>
      <c r="F1252" s="39" t="s">
        <v>565</v>
      </c>
      <c r="G1252" s="39" t="s">
        <v>665</v>
      </c>
      <c r="H1252" s="39" t="s">
        <v>664</v>
      </c>
      <c r="I1252" s="38">
        <v>45659</v>
      </c>
      <c r="J1252" s="38">
        <v>46022</v>
      </c>
      <c r="K1252" s="39" t="s">
        <v>577</v>
      </c>
      <c r="L1252" s="39" t="s">
        <v>576</v>
      </c>
      <c r="M1252" s="39" t="s">
        <v>575</v>
      </c>
      <c r="N1252" s="39" t="s">
        <v>627</v>
      </c>
      <c r="O1252" s="39" t="s">
        <v>627</v>
      </c>
      <c r="P1252" s="39" t="s">
        <v>663</v>
      </c>
      <c r="Q1252" s="39" t="s">
        <v>183</v>
      </c>
      <c r="R1252" s="39" t="s">
        <v>184</v>
      </c>
      <c r="S1252" s="39" t="s">
        <v>571</v>
      </c>
      <c r="T1252" s="39" t="s">
        <v>570</v>
      </c>
      <c r="U1252" s="39" t="s">
        <v>569</v>
      </c>
      <c r="V1252" s="39" t="s">
        <v>568</v>
      </c>
      <c r="W1252" s="39" t="s">
        <v>567</v>
      </c>
      <c r="X1252" s="39" t="s">
        <v>566</v>
      </c>
      <c r="Y1252" s="39" t="s">
        <v>662</v>
      </c>
      <c r="Z1252" s="39" t="s">
        <v>661</v>
      </c>
      <c r="AA1252" s="39" t="s">
        <v>660</v>
      </c>
      <c r="AB1252" s="39" t="s">
        <v>562</v>
      </c>
      <c r="AC1252" s="39" t="s">
        <v>659</v>
      </c>
      <c r="AD1252" s="39" t="s">
        <v>658</v>
      </c>
      <c r="AE1252" s="39" t="s">
        <v>559</v>
      </c>
      <c r="AF1252" s="39" t="s">
        <v>525</v>
      </c>
      <c r="AG1252" s="39" t="s">
        <v>558</v>
      </c>
      <c r="AH1252" s="39" t="s">
        <v>557</v>
      </c>
      <c r="AI1252" s="40">
        <v>646602</v>
      </c>
      <c r="AJ1252" s="40">
        <v>0</v>
      </c>
      <c r="AK1252" s="40">
        <v>0</v>
      </c>
      <c r="AL1252" s="40">
        <v>646602</v>
      </c>
      <c r="AM1252" s="40">
        <v>0</v>
      </c>
      <c r="AN1252" s="40">
        <v>646602</v>
      </c>
      <c r="AO1252" s="39" t="s">
        <v>657</v>
      </c>
      <c r="AP1252" s="39" t="s">
        <v>596</v>
      </c>
      <c r="AQ1252" s="39" t="s">
        <v>656</v>
      </c>
      <c r="AR1252" s="39" t="s">
        <v>596</v>
      </c>
      <c r="AS1252" s="38">
        <v>45659</v>
      </c>
    </row>
    <row r="1253" spans="1:45" x14ac:dyDescent="0.2">
      <c r="A1253" s="39" t="s">
        <v>582</v>
      </c>
      <c r="B1253" s="38">
        <v>45658</v>
      </c>
      <c r="C1253" s="38">
        <v>45961</v>
      </c>
      <c r="D1253" s="39" t="s">
        <v>581</v>
      </c>
      <c r="E1253" s="38">
        <v>45659</v>
      </c>
      <c r="F1253" s="39" t="s">
        <v>565</v>
      </c>
      <c r="G1253" s="39" t="s">
        <v>665</v>
      </c>
      <c r="H1253" s="39" t="s">
        <v>664</v>
      </c>
      <c r="I1253" s="38">
        <v>45659</v>
      </c>
      <c r="J1253" s="38">
        <v>46022</v>
      </c>
      <c r="K1253" s="39" t="s">
        <v>577</v>
      </c>
      <c r="L1253" s="39" t="s">
        <v>576</v>
      </c>
      <c r="M1253" s="39" t="s">
        <v>575</v>
      </c>
      <c r="N1253" s="39" t="s">
        <v>627</v>
      </c>
      <c r="O1253" s="39" t="s">
        <v>627</v>
      </c>
      <c r="P1253" s="39" t="s">
        <v>663</v>
      </c>
      <c r="Q1253" s="39" t="s">
        <v>185</v>
      </c>
      <c r="R1253" s="39" t="s">
        <v>186</v>
      </c>
      <c r="S1253" s="39" t="s">
        <v>571</v>
      </c>
      <c r="T1253" s="39" t="s">
        <v>570</v>
      </c>
      <c r="U1253" s="39" t="s">
        <v>569</v>
      </c>
      <c r="V1253" s="39" t="s">
        <v>568</v>
      </c>
      <c r="W1253" s="39" t="s">
        <v>567</v>
      </c>
      <c r="X1253" s="39" t="s">
        <v>566</v>
      </c>
      <c r="Y1253" s="39" t="s">
        <v>662</v>
      </c>
      <c r="Z1253" s="39" t="s">
        <v>661</v>
      </c>
      <c r="AA1253" s="39" t="s">
        <v>660</v>
      </c>
      <c r="AB1253" s="39" t="s">
        <v>562</v>
      </c>
      <c r="AC1253" s="39" t="s">
        <v>659</v>
      </c>
      <c r="AD1253" s="39" t="s">
        <v>658</v>
      </c>
      <c r="AE1253" s="39" t="s">
        <v>559</v>
      </c>
      <c r="AF1253" s="39" t="s">
        <v>525</v>
      </c>
      <c r="AG1253" s="39" t="s">
        <v>558</v>
      </c>
      <c r="AH1253" s="39" t="s">
        <v>557</v>
      </c>
      <c r="AI1253" s="40">
        <v>10349515</v>
      </c>
      <c r="AJ1253" s="40">
        <v>0</v>
      </c>
      <c r="AK1253" s="40">
        <v>0</v>
      </c>
      <c r="AL1253" s="40">
        <v>10349515</v>
      </c>
      <c r="AM1253" s="40">
        <v>3705784</v>
      </c>
      <c r="AN1253" s="40">
        <v>6643731</v>
      </c>
      <c r="AO1253" s="39" t="s">
        <v>657</v>
      </c>
      <c r="AP1253" s="39" t="s">
        <v>573</v>
      </c>
      <c r="AQ1253" s="39" t="s">
        <v>656</v>
      </c>
      <c r="AR1253" s="39" t="s">
        <v>573</v>
      </c>
      <c r="AS1253" s="38">
        <v>45659</v>
      </c>
    </row>
    <row r="1254" spans="1:45" x14ac:dyDescent="0.2">
      <c r="A1254" s="39" t="s">
        <v>582</v>
      </c>
      <c r="B1254" s="38">
        <v>45658</v>
      </c>
      <c r="C1254" s="38">
        <v>45961</v>
      </c>
      <c r="D1254" s="39" t="s">
        <v>581</v>
      </c>
      <c r="E1254" s="38">
        <v>45659</v>
      </c>
      <c r="F1254" s="39" t="s">
        <v>565</v>
      </c>
      <c r="G1254" s="39" t="s">
        <v>665</v>
      </c>
      <c r="H1254" s="39" t="s">
        <v>664</v>
      </c>
      <c r="I1254" s="38">
        <v>45659</v>
      </c>
      <c r="J1254" s="38">
        <v>46022</v>
      </c>
      <c r="K1254" s="39" t="s">
        <v>577</v>
      </c>
      <c r="L1254" s="39" t="s">
        <v>576</v>
      </c>
      <c r="M1254" s="39" t="s">
        <v>575</v>
      </c>
      <c r="N1254" s="39" t="s">
        <v>627</v>
      </c>
      <c r="O1254" s="39" t="s">
        <v>627</v>
      </c>
      <c r="P1254" s="39" t="s">
        <v>663</v>
      </c>
      <c r="Q1254" s="39" t="s">
        <v>187</v>
      </c>
      <c r="R1254" s="39" t="s">
        <v>188</v>
      </c>
      <c r="S1254" s="39" t="s">
        <v>571</v>
      </c>
      <c r="T1254" s="39" t="s">
        <v>570</v>
      </c>
      <c r="U1254" s="39" t="s">
        <v>569</v>
      </c>
      <c r="V1254" s="39" t="s">
        <v>568</v>
      </c>
      <c r="W1254" s="39" t="s">
        <v>567</v>
      </c>
      <c r="X1254" s="39" t="s">
        <v>566</v>
      </c>
      <c r="Y1254" s="39" t="s">
        <v>662</v>
      </c>
      <c r="Z1254" s="39" t="s">
        <v>661</v>
      </c>
      <c r="AA1254" s="39" t="s">
        <v>660</v>
      </c>
      <c r="AB1254" s="39" t="s">
        <v>562</v>
      </c>
      <c r="AC1254" s="39" t="s">
        <v>659</v>
      </c>
      <c r="AD1254" s="39" t="s">
        <v>658</v>
      </c>
      <c r="AE1254" s="39" t="s">
        <v>559</v>
      </c>
      <c r="AF1254" s="39" t="s">
        <v>525</v>
      </c>
      <c r="AG1254" s="39" t="s">
        <v>558</v>
      </c>
      <c r="AH1254" s="39" t="s">
        <v>557</v>
      </c>
      <c r="AI1254" s="40">
        <v>1801942</v>
      </c>
      <c r="AJ1254" s="40">
        <v>0</v>
      </c>
      <c r="AK1254" s="40">
        <v>0</v>
      </c>
      <c r="AL1254" s="40">
        <v>1801942</v>
      </c>
      <c r="AM1254" s="40">
        <v>157150</v>
      </c>
      <c r="AN1254" s="40">
        <v>1644792</v>
      </c>
      <c r="AO1254" s="39" t="s">
        <v>657</v>
      </c>
      <c r="AP1254" s="39" t="s">
        <v>580</v>
      </c>
      <c r="AQ1254" s="39" t="s">
        <v>656</v>
      </c>
      <c r="AR1254" s="39" t="s">
        <v>580</v>
      </c>
      <c r="AS1254" s="38">
        <v>45659</v>
      </c>
    </row>
    <row r="1255" spans="1:45" x14ac:dyDescent="0.2">
      <c r="A1255" s="39" t="s">
        <v>582</v>
      </c>
      <c r="B1255" s="38">
        <v>45658</v>
      </c>
      <c r="C1255" s="38">
        <v>45961</v>
      </c>
      <c r="D1255" s="39" t="s">
        <v>581</v>
      </c>
      <c r="E1255" s="38">
        <v>45659</v>
      </c>
      <c r="F1255" s="39" t="s">
        <v>565</v>
      </c>
      <c r="G1255" s="39" t="s">
        <v>665</v>
      </c>
      <c r="H1255" s="39" t="s">
        <v>664</v>
      </c>
      <c r="I1255" s="38">
        <v>45659</v>
      </c>
      <c r="J1255" s="38">
        <v>46022</v>
      </c>
      <c r="K1255" s="39" t="s">
        <v>577</v>
      </c>
      <c r="L1255" s="39" t="s">
        <v>576</v>
      </c>
      <c r="M1255" s="39" t="s">
        <v>575</v>
      </c>
      <c r="N1255" s="39" t="s">
        <v>627</v>
      </c>
      <c r="O1255" s="39" t="s">
        <v>627</v>
      </c>
      <c r="P1255" s="39" t="s">
        <v>663</v>
      </c>
      <c r="Q1255" s="39" t="s">
        <v>197</v>
      </c>
      <c r="R1255" s="39" t="s">
        <v>198</v>
      </c>
      <c r="S1255" s="39" t="s">
        <v>571</v>
      </c>
      <c r="T1255" s="39" t="s">
        <v>570</v>
      </c>
      <c r="U1255" s="39" t="s">
        <v>569</v>
      </c>
      <c r="V1255" s="39" t="s">
        <v>568</v>
      </c>
      <c r="W1255" s="39" t="s">
        <v>567</v>
      </c>
      <c r="X1255" s="39" t="s">
        <v>566</v>
      </c>
      <c r="Y1255" s="39" t="s">
        <v>662</v>
      </c>
      <c r="Z1255" s="39" t="s">
        <v>661</v>
      </c>
      <c r="AA1255" s="39" t="s">
        <v>660</v>
      </c>
      <c r="AB1255" s="39" t="s">
        <v>562</v>
      </c>
      <c r="AC1255" s="39" t="s">
        <v>659</v>
      </c>
      <c r="AD1255" s="39" t="s">
        <v>658</v>
      </c>
      <c r="AE1255" s="39" t="s">
        <v>559</v>
      </c>
      <c r="AF1255" s="39" t="s">
        <v>525</v>
      </c>
      <c r="AG1255" s="39" t="s">
        <v>558</v>
      </c>
      <c r="AH1255" s="39" t="s">
        <v>557</v>
      </c>
      <c r="AI1255" s="40">
        <v>388350</v>
      </c>
      <c r="AJ1255" s="40">
        <v>0</v>
      </c>
      <c r="AK1255" s="40">
        <v>0</v>
      </c>
      <c r="AL1255" s="40">
        <v>388350</v>
      </c>
      <c r="AM1255" s="40">
        <v>11279</v>
      </c>
      <c r="AN1255" s="40">
        <v>377071</v>
      </c>
      <c r="AO1255" s="39" t="s">
        <v>657</v>
      </c>
      <c r="AP1255" s="39" t="s">
        <v>600</v>
      </c>
      <c r="AQ1255" s="39" t="s">
        <v>656</v>
      </c>
      <c r="AR1255" s="39" t="s">
        <v>600</v>
      </c>
      <c r="AS1255" s="38">
        <v>45659</v>
      </c>
    </row>
    <row r="1256" spans="1:45" x14ac:dyDescent="0.2">
      <c r="A1256" s="39" t="s">
        <v>582</v>
      </c>
      <c r="B1256" s="38">
        <v>45658</v>
      </c>
      <c r="C1256" s="38">
        <v>45961</v>
      </c>
      <c r="D1256" s="39" t="s">
        <v>581</v>
      </c>
      <c r="E1256" s="38">
        <v>45659</v>
      </c>
      <c r="F1256" s="39" t="s">
        <v>565</v>
      </c>
      <c r="G1256" s="39" t="s">
        <v>665</v>
      </c>
      <c r="H1256" s="39" t="s">
        <v>664</v>
      </c>
      <c r="I1256" s="38">
        <v>45659</v>
      </c>
      <c r="J1256" s="38">
        <v>46022</v>
      </c>
      <c r="K1256" s="39" t="s">
        <v>577</v>
      </c>
      <c r="L1256" s="39" t="s">
        <v>576</v>
      </c>
      <c r="M1256" s="39" t="s">
        <v>575</v>
      </c>
      <c r="N1256" s="39" t="s">
        <v>627</v>
      </c>
      <c r="O1256" s="39" t="s">
        <v>627</v>
      </c>
      <c r="P1256" s="39" t="s">
        <v>663</v>
      </c>
      <c r="Q1256" s="39" t="s">
        <v>217</v>
      </c>
      <c r="R1256" s="39" t="s">
        <v>218</v>
      </c>
      <c r="S1256" s="39" t="s">
        <v>571</v>
      </c>
      <c r="T1256" s="39" t="s">
        <v>570</v>
      </c>
      <c r="U1256" s="39" t="s">
        <v>569</v>
      </c>
      <c r="V1256" s="39" t="s">
        <v>568</v>
      </c>
      <c r="W1256" s="39" t="s">
        <v>567</v>
      </c>
      <c r="X1256" s="39" t="s">
        <v>566</v>
      </c>
      <c r="Y1256" s="39" t="s">
        <v>662</v>
      </c>
      <c r="Z1256" s="39" t="s">
        <v>661</v>
      </c>
      <c r="AA1256" s="39" t="s">
        <v>660</v>
      </c>
      <c r="AB1256" s="39" t="s">
        <v>562</v>
      </c>
      <c r="AC1256" s="39" t="s">
        <v>659</v>
      </c>
      <c r="AD1256" s="39" t="s">
        <v>658</v>
      </c>
      <c r="AE1256" s="39" t="s">
        <v>559</v>
      </c>
      <c r="AF1256" s="39" t="s">
        <v>525</v>
      </c>
      <c r="AG1256" s="39" t="s">
        <v>558</v>
      </c>
      <c r="AH1256" s="39" t="s">
        <v>557</v>
      </c>
      <c r="AI1256" s="40">
        <v>1359223</v>
      </c>
      <c r="AJ1256" s="40">
        <v>0</v>
      </c>
      <c r="AK1256" s="40">
        <v>0</v>
      </c>
      <c r="AL1256" s="40">
        <v>1359223</v>
      </c>
      <c r="AM1256" s="40">
        <v>18600</v>
      </c>
      <c r="AN1256" s="40">
        <v>1340623</v>
      </c>
      <c r="AO1256" s="39" t="s">
        <v>657</v>
      </c>
      <c r="AP1256" s="39" t="s">
        <v>625</v>
      </c>
      <c r="AQ1256" s="39" t="s">
        <v>656</v>
      </c>
      <c r="AR1256" s="39" t="s">
        <v>625</v>
      </c>
      <c r="AS1256" s="38">
        <v>45659</v>
      </c>
    </row>
    <row r="1257" spans="1:45" x14ac:dyDescent="0.2">
      <c r="A1257" s="39" t="s">
        <v>582</v>
      </c>
      <c r="B1257" s="38">
        <v>45658</v>
      </c>
      <c r="C1257" s="38">
        <v>45961</v>
      </c>
      <c r="D1257" s="39" t="s">
        <v>581</v>
      </c>
      <c r="E1257" s="38">
        <v>45659</v>
      </c>
      <c r="F1257" s="39" t="s">
        <v>565</v>
      </c>
      <c r="G1257" s="39" t="s">
        <v>665</v>
      </c>
      <c r="H1257" s="39" t="s">
        <v>664</v>
      </c>
      <c r="I1257" s="38">
        <v>45659</v>
      </c>
      <c r="J1257" s="38">
        <v>46022</v>
      </c>
      <c r="K1257" s="39" t="s">
        <v>577</v>
      </c>
      <c r="L1257" s="39" t="s">
        <v>576</v>
      </c>
      <c r="M1257" s="39" t="s">
        <v>575</v>
      </c>
      <c r="N1257" s="39" t="s">
        <v>627</v>
      </c>
      <c r="O1257" s="39" t="s">
        <v>627</v>
      </c>
      <c r="P1257" s="39" t="s">
        <v>663</v>
      </c>
      <c r="Q1257" s="39" t="s">
        <v>229</v>
      </c>
      <c r="R1257" s="39" t="s">
        <v>230</v>
      </c>
      <c r="S1257" s="39" t="s">
        <v>571</v>
      </c>
      <c r="T1257" s="39" t="s">
        <v>570</v>
      </c>
      <c r="U1257" s="39" t="s">
        <v>569</v>
      </c>
      <c r="V1257" s="39" t="s">
        <v>568</v>
      </c>
      <c r="W1257" s="39" t="s">
        <v>567</v>
      </c>
      <c r="X1257" s="39" t="s">
        <v>566</v>
      </c>
      <c r="Y1257" s="39" t="s">
        <v>662</v>
      </c>
      <c r="Z1257" s="39" t="s">
        <v>661</v>
      </c>
      <c r="AA1257" s="39" t="s">
        <v>660</v>
      </c>
      <c r="AB1257" s="39" t="s">
        <v>562</v>
      </c>
      <c r="AC1257" s="39" t="s">
        <v>659</v>
      </c>
      <c r="AD1257" s="39" t="s">
        <v>658</v>
      </c>
      <c r="AE1257" s="39" t="s">
        <v>559</v>
      </c>
      <c r="AF1257" s="39" t="s">
        <v>525</v>
      </c>
      <c r="AG1257" s="39" t="s">
        <v>558</v>
      </c>
      <c r="AH1257" s="39" t="s">
        <v>557</v>
      </c>
      <c r="AI1257" s="40">
        <v>258252</v>
      </c>
      <c r="AJ1257" s="40">
        <v>0</v>
      </c>
      <c r="AK1257" s="40">
        <v>0</v>
      </c>
      <c r="AL1257" s="40">
        <v>258252</v>
      </c>
      <c r="AM1257" s="40">
        <v>17082</v>
      </c>
      <c r="AN1257" s="40">
        <v>241170</v>
      </c>
      <c r="AO1257" s="39" t="s">
        <v>657</v>
      </c>
      <c r="AP1257" s="39" t="s">
        <v>624</v>
      </c>
      <c r="AQ1257" s="39" t="s">
        <v>656</v>
      </c>
      <c r="AR1257" s="39" t="s">
        <v>624</v>
      </c>
      <c r="AS1257" s="38">
        <v>45659</v>
      </c>
    </row>
    <row r="1258" spans="1:45" x14ac:dyDescent="0.2">
      <c r="A1258" s="39" t="s">
        <v>582</v>
      </c>
      <c r="B1258" s="38">
        <v>45658</v>
      </c>
      <c r="C1258" s="38">
        <v>45961</v>
      </c>
      <c r="D1258" s="39" t="s">
        <v>581</v>
      </c>
      <c r="E1258" s="38">
        <v>45659</v>
      </c>
      <c r="F1258" s="39" t="s">
        <v>565</v>
      </c>
      <c r="G1258" s="39" t="s">
        <v>665</v>
      </c>
      <c r="H1258" s="39" t="s">
        <v>664</v>
      </c>
      <c r="I1258" s="38">
        <v>45659</v>
      </c>
      <c r="J1258" s="38">
        <v>46022</v>
      </c>
      <c r="K1258" s="39" t="s">
        <v>577</v>
      </c>
      <c r="L1258" s="39" t="s">
        <v>576</v>
      </c>
      <c r="M1258" s="39" t="s">
        <v>575</v>
      </c>
      <c r="N1258" s="39" t="s">
        <v>627</v>
      </c>
      <c r="O1258" s="39" t="s">
        <v>627</v>
      </c>
      <c r="P1258" s="39" t="s">
        <v>663</v>
      </c>
      <c r="Q1258" s="39" t="s">
        <v>231</v>
      </c>
      <c r="R1258" s="39" t="s">
        <v>232</v>
      </c>
      <c r="S1258" s="39" t="s">
        <v>571</v>
      </c>
      <c r="T1258" s="39" t="s">
        <v>570</v>
      </c>
      <c r="U1258" s="39" t="s">
        <v>569</v>
      </c>
      <c r="V1258" s="39" t="s">
        <v>568</v>
      </c>
      <c r="W1258" s="39" t="s">
        <v>567</v>
      </c>
      <c r="X1258" s="39" t="s">
        <v>566</v>
      </c>
      <c r="Y1258" s="39" t="s">
        <v>662</v>
      </c>
      <c r="Z1258" s="39" t="s">
        <v>661</v>
      </c>
      <c r="AA1258" s="39" t="s">
        <v>660</v>
      </c>
      <c r="AB1258" s="39" t="s">
        <v>562</v>
      </c>
      <c r="AC1258" s="39" t="s">
        <v>659</v>
      </c>
      <c r="AD1258" s="39" t="s">
        <v>658</v>
      </c>
      <c r="AE1258" s="39" t="s">
        <v>559</v>
      </c>
      <c r="AF1258" s="39" t="s">
        <v>525</v>
      </c>
      <c r="AG1258" s="39" t="s">
        <v>558</v>
      </c>
      <c r="AH1258" s="39" t="s">
        <v>557</v>
      </c>
      <c r="AI1258" s="40">
        <v>388350</v>
      </c>
      <c r="AJ1258" s="40">
        <v>0</v>
      </c>
      <c r="AK1258" s="40">
        <v>0</v>
      </c>
      <c r="AL1258" s="40">
        <v>388350</v>
      </c>
      <c r="AM1258" s="40">
        <v>0</v>
      </c>
      <c r="AN1258" s="40">
        <v>388350</v>
      </c>
      <c r="AO1258" s="39" t="s">
        <v>657</v>
      </c>
      <c r="AP1258" s="39" t="s">
        <v>623</v>
      </c>
      <c r="AQ1258" s="39" t="s">
        <v>656</v>
      </c>
      <c r="AR1258" s="39" t="s">
        <v>623</v>
      </c>
      <c r="AS1258" s="38">
        <v>45659</v>
      </c>
    </row>
    <row r="1259" spans="1:45" x14ac:dyDescent="0.2">
      <c r="A1259" s="39" t="s">
        <v>582</v>
      </c>
      <c r="B1259" s="38">
        <v>45658</v>
      </c>
      <c r="C1259" s="38">
        <v>45961</v>
      </c>
      <c r="D1259" s="39" t="s">
        <v>581</v>
      </c>
      <c r="E1259" s="38">
        <v>45659</v>
      </c>
      <c r="F1259" s="39" t="s">
        <v>565</v>
      </c>
      <c r="G1259" s="39" t="s">
        <v>665</v>
      </c>
      <c r="H1259" s="39" t="s">
        <v>664</v>
      </c>
      <c r="I1259" s="38">
        <v>45659</v>
      </c>
      <c r="J1259" s="38">
        <v>46022</v>
      </c>
      <c r="K1259" s="39" t="s">
        <v>577</v>
      </c>
      <c r="L1259" s="39" t="s">
        <v>576</v>
      </c>
      <c r="M1259" s="39" t="s">
        <v>575</v>
      </c>
      <c r="N1259" s="39" t="s">
        <v>627</v>
      </c>
      <c r="O1259" s="39" t="s">
        <v>627</v>
      </c>
      <c r="P1259" s="39" t="s">
        <v>663</v>
      </c>
      <c r="Q1259" s="39" t="s">
        <v>239</v>
      </c>
      <c r="R1259" s="39" t="s">
        <v>240</v>
      </c>
      <c r="S1259" s="39" t="s">
        <v>571</v>
      </c>
      <c r="T1259" s="39" t="s">
        <v>570</v>
      </c>
      <c r="U1259" s="39" t="s">
        <v>569</v>
      </c>
      <c r="V1259" s="39" t="s">
        <v>568</v>
      </c>
      <c r="W1259" s="39" t="s">
        <v>567</v>
      </c>
      <c r="X1259" s="39" t="s">
        <v>566</v>
      </c>
      <c r="Y1259" s="39" t="s">
        <v>662</v>
      </c>
      <c r="Z1259" s="39" t="s">
        <v>661</v>
      </c>
      <c r="AA1259" s="39" t="s">
        <v>660</v>
      </c>
      <c r="AB1259" s="39" t="s">
        <v>562</v>
      </c>
      <c r="AC1259" s="39" t="s">
        <v>659</v>
      </c>
      <c r="AD1259" s="39" t="s">
        <v>658</v>
      </c>
      <c r="AE1259" s="39" t="s">
        <v>559</v>
      </c>
      <c r="AF1259" s="39" t="s">
        <v>525</v>
      </c>
      <c r="AG1259" s="39" t="s">
        <v>558</v>
      </c>
      <c r="AH1259" s="39" t="s">
        <v>557</v>
      </c>
      <c r="AI1259" s="40">
        <v>1551456</v>
      </c>
      <c r="AJ1259" s="40">
        <v>0</v>
      </c>
      <c r="AK1259" s="40">
        <v>0</v>
      </c>
      <c r="AL1259" s="40">
        <v>1551456</v>
      </c>
      <c r="AM1259" s="40">
        <v>64728</v>
      </c>
      <c r="AN1259" s="40">
        <v>1486728</v>
      </c>
      <c r="AO1259" s="39" t="s">
        <v>657</v>
      </c>
      <c r="AP1259" s="39" t="s">
        <v>608</v>
      </c>
      <c r="AQ1259" s="39" t="s">
        <v>656</v>
      </c>
      <c r="AR1259" s="39" t="s">
        <v>608</v>
      </c>
      <c r="AS1259" s="38">
        <v>45659</v>
      </c>
    </row>
    <row r="1260" spans="1:45" x14ac:dyDescent="0.2">
      <c r="A1260" s="39" t="s">
        <v>582</v>
      </c>
      <c r="B1260" s="38">
        <v>45658</v>
      </c>
      <c r="C1260" s="38">
        <v>45961</v>
      </c>
      <c r="D1260" s="39" t="s">
        <v>581</v>
      </c>
      <c r="E1260" s="38">
        <v>45659</v>
      </c>
      <c r="F1260" s="39" t="s">
        <v>565</v>
      </c>
      <c r="G1260" s="39" t="s">
        <v>665</v>
      </c>
      <c r="H1260" s="39" t="s">
        <v>664</v>
      </c>
      <c r="I1260" s="38">
        <v>45659</v>
      </c>
      <c r="J1260" s="38">
        <v>46022</v>
      </c>
      <c r="K1260" s="39" t="s">
        <v>577</v>
      </c>
      <c r="L1260" s="39" t="s">
        <v>576</v>
      </c>
      <c r="M1260" s="39" t="s">
        <v>575</v>
      </c>
      <c r="N1260" s="39" t="s">
        <v>627</v>
      </c>
      <c r="O1260" s="39" t="s">
        <v>627</v>
      </c>
      <c r="P1260" s="39" t="s">
        <v>663</v>
      </c>
      <c r="Q1260" s="39" t="s">
        <v>241</v>
      </c>
      <c r="R1260" s="39" t="s">
        <v>242</v>
      </c>
      <c r="S1260" s="39" t="s">
        <v>571</v>
      </c>
      <c r="T1260" s="39" t="s">
        <v>570</v>
      </c>
      <c r="U1260" s="39" t="s">
        <v>569</v>
      </c>
      <c r="V1260" s="39" t="s">
        <v>568</v>
      </c>
      <c r="W1260" s="39" t="s">
        <v>567</v>
      </c>
      <c r="X1260" s="39" t="s">
        <v>566</v>
      </c>
      <c r="Y1260" s="39" t="s">
        <v>662</v>
      </c>
      <c r="Z1260" s="39" t="s">
        <v>661</v>
      </c>
      <c r="AA1260" s="39" t="s">
        <v>660</v>
      </c>
      <c r="AB1260" s="39" t="s">
        <v>562</v>
      </c>
      <c r="AC1260" s="39" t="s">
        <v>659</v>
      </c>
      <c r="AD1260" s="39" t="s">
        <v>658</v>
      </c>
      <c r="AE1260" s="39" t="s">
        <v>559</v>
      </c>
      <c r="AF1260" s="39" t="s">
        <v>525</v>
      </c>
      <c r="AG1260" s="39" t="s">
        <v>558</v>
      </c>
      <c r="AH1260" s="39" t="s">
        <v>557</v>
      </c>
      <c r="AI1260" s="40">
        <v>646602</v>
      </c>
      <c r="AJ1260" s="40">
        <v>0</v>
      </c>
      <c r="AK1260" s="40">
        <v>0</v>
      </c>
      <c r="AL1260" s="40">
        <v>646602</v>
      </c>
      <c r="AM1260" s="40">
        <v>0</v>
      </c>
      <c r="AN1260" s="40">
        <v>646602</v>
      </c>
      <c r="AO1260" s="39" t="s">
        <v>657</v>
      </c>
      <c r="AP1260" s="39" t="s">
        <v>622</v>
      </c>
      <c r="AQ1260" s="39" t="s">
        <v>656</v>
      </c>
      <c r="AR1260" s="39" t="s">
        <v>622</v>
      </c>
      <c r="AS1260" s="38">
        <v>45659</v>
      </c>
    </row>
    <row r="1261" spans="1:45" x14ac:dyDescent="0.2">
      <c r="A1261" s="39" t="s">
        <v>582</v>
      </c>
      <c r="B1261" s="38">
        <v>45658</v>
      </c>
      <c r="C1261" s="38">
        <v>45961</v>
      </c>
      <c r="D1261" s="39" t="s">
        <v>581</v>
      </c>
      <c r="E1261" s="38">
        <v>45659</v>
      </c>
      <c r="F1261" s="39" t="s">
        <v>565</v>
      </c>
      <c r="G1261" s="39" t="s">
        <v>665</v>
      </c>
      <c r="H1261" s="39" t="s">
        <v>664</v>
      </c>
      <c r="I1261" s="38">
        <v>45659</v>
      </c>
      <c r="J1261" s="38">
        <v>46022</v>
      </c>
      <c r="K1261" s="39" t="s">
        <v>577</v>
      </c>
      <c r="L1261" s="39" t="s">
        <v>576</v>
      </c>
      <c r="M1261" s="39" t="s">
        <v>575</v>
      </c>
      <c r="N1261" s="39" t="s">
        <v>627</v>
      </c>
      <c r="O1261" s="39" t="s">
        <v>627</v>
      </c>
      <c r="P1261" s="39" t="s">
        <v>663</v>
      </c>
      <c r="Q1261" s="39" t="s">
        <v>243</v>
      </c>
      <c r="R1261" s="39" t="s">
        <v>244</v>
      </c>
      <c r="S1261" s="39" t="s">
        <v>571</v>
      </c>
      <c r="T1261" s="39" t="s">
        <v>570</v>
      </c>
      <c r="U1261" s="39" t="s">
        <v>569</v>
      </c>
      <c r="V1261" s="39" t="s">
        <v>568</v>
      </c>
      <c r="W1261" s="39" t="s">
        <v>567</v>
      </c>
      <c r="X1261" s="39" t="s">
        <v>566</v>
      </c>
      <c r="Y1261" s="39" t="s">
        <v>662</v>
      </c>
      <c r="Z1261" s="39" t="s">
        <v>661</v>
      </c>
      <c r="AA1261" s="39" t="s">
        <v>660</v>
      </c>
      <c r="AB1261" s="39" t="s">
        <v>562</v>
      </c>
      <c r="AC1261" s="39" t="s">
        <v>659</v>
      </c>
      <c r="AD1261" s="39" t="s">
        <v>658</v>
      </c>
      <c r="AE1261" s="39" t="s">
        <v>559</v>
      </c>
      <c r="AF1261" s="39" t="s">
        <v>525</v>
      </c>
      <c r="AG1261" s="39" t="s">
        <v>558</v>
      </c>
      <c r="AH1261" s="39" t="s">
        <v>557</v>
      </c>
      <c r="AI1261" s="40">
        <v>258252</v>
      </c>
      <c r="AJ1261" s="40">
        <v>0</v>
      </c>
      <c r="AK1261" s="40">
        <v>0</v>
      </c>
      <c r="AL1261" s="40">
        <v>258252</v>
      </c>
      <c r="AM1261" s="40">
        <v>0</v>
      </c>
      <c r="AN1261" s="40">
        <v>258252</v>
      </c>
      <c r="AO1261" s="39" t="s">
        <v>657</v>
      </c>
      <c r="AP1261" s="39" t="s">
        <v>565</v>
      </c>
      <c r="AQ1261" s="39" t="s">
        <v>656</v>
      </c>
      <c r="AR1261" s="39" t="s">
        <v>565</v>
      </c>
      <c r="AS1261" s="38">
        <v>45659</v>
      </c>
    </row>
    <row r="1262" spans="1:45" x14ac:dyDescent="0.2">
      <c r="A1262" s="39" t="s">
        <v>582</v>
      </c>
      <c r="B1262" s="38">
        <v>45658</v>
      </c>
      <c r="C1262" s="38">
        <v>45961</v>
      </c>
      <c r="D1262" s="39" t="s">
        <v>581</v>
      </c>
      <c r="E1262" s="38">
        <v>45659</v>
      </c>
      <c r="F1262" s="39" t="s">
        <v>565</v>
      </c>
      <c r="G1262" s="39" t="s">
        <v>665</v>
      </c>
      <c r="H1262" s="39" t="s">
        <v>664</v>
      </c>
      <c r="I1262" s="38">
        <v>45659</v>
      </c>
      <c r="J1262" s="38">
        <v>46022</v>
      </c>
      <c r="K1262" s="39" t="s">
        <v>577</v>
      </c>
      <c r="L1262" s="39" t="s">
        <v>576</v>
      </c>
      <c r="M1262" s="39" t="s">
        <v>575</v>
      </c>
      <c r="N1262" s="39" t="s">
        <v>627</v>
      </c>
      <c r="O1262" s="39" t="s">
        <v>627</v>
      </c>
      <c r="P1262" s="39" t="s">
        <v>663</v>
      </c>
      <c r="Q1262" s="39" t="s">
        <v>259</v>
      </c>
      <c r="R1262" s="39" t="s">
        <v>260</v>
      </c>
      <c r="S1262" s="39" t="s">
        <v>571</v>
      </c>
      <c r="T1262" s="39" t="s">
        <v>570</v>
      </c>
      <c r="U1262" s="39" t="s">
        <v>569</v>
      </c>
      <c r="V1262" s="39" t="s">
        <v>568</v>
      </c>
      <c r="W1262" s="39" t="s">
        <v>567</v>
      </c>
      <c r="X1262" s="39" t="s">
        <v>566</v>
      </c>
      <c r="Y1262" s="39" t="s">
        <v>662</v>
      </c>
      <c r="Z1262" s="39" t="s">
        <v>661</v>
      </c>
      <c r="AA1262" s="39" t="s">
        <v>660</v>
      </c>
      <c r="AB1262" s="39" t="s">
        <v>562</v>
      </c>
      <c r="AC1262" s="39" t="s">
        <v>659</v>
      </c>
      <c r="AD1262" s="39" t="s">
        <v>658</v>
      </c>
      <c r="AE1262" s="39" t="s">
        <v>559</v>
      </c>
      <c r="AF1262" s="39" t="s">
        <v>525</v>
      </c>
      <c r="AG1262" s="39" t="s">
        <v>558</v>
      </c>
      <c r="AH1262" s="39" t="s">
        <v>557</v>
      </c>
      <c r="AI1262" s="40">
        <v>2586408</v>
      </c>
      <c r="AJ1262" s="40">
        <v>0</v>
      </c>
      <c r="AK1262" s="40">
        <v>0</v>
      </c>
      <c r="AL1262" s="40">
        <v>2586408</v>
      </c>
      <c r="AM1262" s="40">
        <v>157295</v>
      </c>
      <c r="AN1262" s="40">
        <v>2429113</v>
      </c>
      <c r="AO1262" s="39" t="s">
        <v>657</v>
      </c>
      <c r="AP1262" s="39" t="s">
        <v>621</v>
      </c>
      <c r="AQ1262" s="39" t="s">
        <v>656</v>
      </c>
      <c r="AR1262" s="39" t="s">
        <v>621</v>
      </c>
      <c r="AS1262" s="38">
        <v>45659</v>
      </c>
    </row>
    <row r="1263" spans="1:45" x14ac:dyDescent="0.2">
      <c r="A1263" s="39" t="s">
        <v>582</v>
      </c>
      <c r="B1263" s="38">
        <v>45658</v>
      </c>
      <c r="C1263" s="38">
        <v>45961</v>
      </c>
      <c r="D1263" s="39" t="s">
        <v>581</v>
      </c>
      <c r="E1263" s="38">
        <v>45659</v>
      </c>
      <c r="F1263" s="39" t="s">
        <v>565</v>
      </c>
      <c r="G1263" s="39" t="s">
        <v>665</v>
      </c>
      <c r="H1263" s="39" t="s">
        <v>664</v>
      </c>
      <c r="I1263" s="38">
        <v>45659</v>
      </c>
      <c r="J1263" s="38">
        <v>46022</v>
      </c>
      <c r="K1263" s="39" t="s">
        <v>577</v>
      </c>
      <c r="L1263" s="39" t="s">
        <v>576</v>
      </c>
      <c r="M1263" s="39" t="s">
        <v>575</v>
      </c>
      <c r="N1263" s="39" t="s">
        <v>627</v>
      </c>
      <c r="O1263" s="39" t="s">
        <v>627</v>
      </c>
      <c r="P1263" s="39" t="s">
        <v>663</v>
      </c>
      <c r="Q1263" s="39" t="s">
        <v>261</v>
      </c>
      <c r="R1263" s="39" t="s">
        <v>262</v>
      </c>
      <c r="S1263" s="39" t="s">
        <v>571</v>
      </c>
      <c r="T1263" s="39" t="s">
        <v>570</v>
      </c>
      <c r="U1263" s="39" t="s">
        <v>569</v>
      </c>
      <c r="V1263" s="39" t="s">
        <v>568</v>
      </c>
      <c r="W1263" s="39" t="s">
        <v>567</v>
      </c>
      <c r="X1263" s="39" t="s">
        <v>566</v>
      </c>
      <c r="Y1263" s="39" t="s">
        <v>662</v>
      </c>
      <c r="Z1263" s="39" t="s">
        <v>661</v>
      </c>
      <c r="AA1263" s="39" t="s">
        <v>660</v>
      </c>
      <c r="AB1263" s="39" t="s">
        <v>562</v>
      </c>
      <c r="AC1263" s="39" t="s">
        <v>659</v>
      </c>
      <c r="AD1263" s="39" t="s">
        <v>658</v>
      </c>
      <c r="AE1263" s="39" t="s">
        <v>559</v>
      </c>
      <c r="AF1263" s="39" t="s">
        <v>525</v>
      </c>
      <c r="AG1263" s="39" t="s">
        <v>558</v>
      </c>
      <c r="AH1263" s="39" t="s">
        <v>557</v>
      </c>
      <c r="AI1263" s="40">
        <v>3492621</v>
      </c>
      <c r="AJ1263" s="40">
        <v>0</v>
      </c>
      <c r="AK1263" s="40">
        <v>0</v>
      </c>
      <c r="AL1263" s="40">
        <v>3492621</v>
      </c>
      <c r="AM1263" s="40">
        <v>152452</v>
      </c>
      <c r="AN1263" s="40">
        <v>3340169</v>
      </c>
      <c r="AO1263" s="39" t="s">
        <v>657</v>
      </c>
      <c r="AP1263" s="39" t="s">
        <v>620</v>
      </c>
      <c r="AQ1263" s="39" t="s">
        <v>656</v>
      </c>
      <c r="AR1263" s="39" t="s">
        <v>620</v>
      </c>
      <c r="AS1263" s="38">
        <v>45659</v>
      </c>
    </row>
    <row r="1264" spans="1:45" x14ac:dyDescent="0.2">
      <c r="A1264" s="39" t="s">
        <v>582</v>
      </c>
      <c r="B1264" s="38">
        <v>45658</v>
      </c>
      <c r="C1264" s="38">
        <v>45961</v>
      </c>
      <c r="D1264" s="39" t="s">
        <v>581</v>
      </c>
      <c r="E1264" s="38">
        <v>45659</v>
      </c>
      <c r="F1264" s="39" t="s">
        <v>565</v>
      </c>
      <c r="G1264" s="39" t="s">
        <v>665</v>
      </c>
      <c r="H1264" s="39" t="s">
        <v>664</v>
      </c>
      <c r="I1264" s="38">
        <v>45659</v>
      </c>
      <c r="J1264" s="38">
        <v>46022</v>
      </c>
      <c r="K1264" s="39" t="s">
        <v>577</v>
      </c>
      <c r="L1264" s="39" t="s">
        <v>576</v>
      </c>
      <c r="M1264" s="39" t="s">
        <v>575</v>
      </c>
      <c r="N1264" s="39" t="s">
        <v>627</v>
      </c>
      <c r="O1264" s="39" t="s">
        <v>627</v>
      </c>
      <c r="P1264" s="39" t="s">
        <v>663</v>
      </c>
      <c r="Q1264" s="39" t="s">
        <v>263</v>
      </c>
      <c r="R1264" s="39" t="s">
        <v>264</v>
      </c>
      <c r="S1264" s="39" t="s">
        <v>571</v>
      </c>
      <c r="T1264" s="39" t="s">
        <v>570</v>
      </c>
      <c r="U1264" s="39" t="s">
        <v>569</v>
      </c>
      <c r="V1264" s="39" t="s">
        <v>568</v>
      </c>
      <c r="W1264" s="39" t="s">
        <v>567</v>
      </c>
      <c r="X1264" s="39" t="s">
        <v>566</v>
      </c>
      <c r="Y1264" s="39" t="s">
        <v>662</v>
      </c>
      <c r="Z1264" s="39" t="s">
        <v>661</v>
      </c>
      <c r="AA1264" s="39" t="s">
        <v>660</v>
      </c>
      <c r="AB1264" s="39" t="s">
        <v>562</v>
      </c>
      <c r="AC1264" s="39" t="s">
        <v>659</v>
      </c>
      <c r="AD1264" s="39" t="s">
        <v>658</v>
      </c>
      <c r="AE1264" s="39" t="s">
        <v>559</v>
      </c>
      <c r="AF1264" s="39" t="s">
        <v>525</v>
      </c>
      <c r="AG1264" s="39" t="s">
        <v>558</v>
      </c>
      <c r="AH1264" s="39" t="s">
        <v>557</v>
      </c>
      <c r="AI1264" s="40">
        <v>904854</v>
      </c>
      <c r="AJ1264" s="40">
        <v>0</v>
      </c>
      <c r="AK1264" s="40">
        <v>0</v>
      </c>
      <c r="AL1264" s="40">
        <v>904854</v>
      </c>
      <c r="AM1264" s="40">
        <v>0</v>
      </c>
      <c r="AN1264" s="40">
        <v>904854</v>
      </c>
      <c r="AO1264" s="39" t="s">
        <v>657</v>
      </c>
      <c r="AP1264" s="39" t="s">
        <v>619</v>
      </c>
      <c r="AQ1264" s="39" t="s">
        <v>656</v>
      </c>
      <c r="AR1264" s="39" t="s">
        <v>619</v>
      </c>
      <c r="AS1264" s="38">
        <v>45659</v>
      </c>
    </row>
    <row r="1265" spans="1:45" x14ac:dyDescent="0.2">
      <c r="A1265" s="39" t="s">
        <v>582</v>
      </c>
      <c r="B1265" s="38">
        <v>45658</v>
      </c>
      <c r="C1265" s="38">
        <v>45961</v>
      </c>
      <c r="D1265" s="39" t="s">
        <v>581</v>
      </c>
      <c r="E1265" s="38">
        <v>45659</v>
      </c>
      <c r="F1265" s="39" t="s">
        <v>565</v>
      </c>
      <c r="G1265" s="39" t="s">
        <v>665</v>
      </c>
      <c r="H1265" s="39" t="s">
        <v>664</v>
      </c>
      <c r="I1265" s="38">
        <v>45659</v>
      </c>
      <c r="J1265" s="38">
        <v>46022</v>
      </c>
      <c r="K1265" s="39" t="s">
        <v>577</v>
      </c>
      <c r="L1265" s="39" t="s">
        <v>576</v>
      </c>
      <c r="M1265" s="39" t="s">
        <v>575</v>
      </c>
      <c r="N1265" s="39" t="s">
        <v>627</v>
      </c>
      <c r="O1265" s="39" t="s">
        <v>627</v>
      </c>
      <c r="P1265" s="39" t="s">
        <v>663</v>
      </c>
      <c r="Q1265" s="39" t="s">
        <v>265</v>
      </c>
      <c r="R1265" s="39" t="s">
        <v>266</v>
      </c>
      <c r="S1265" s="39" t="s">
        <v>571</v>
      </c>
      <c r="T1265" s="39" t="s">
        <v>570</v>
      </c>
      <c r="U1265" s="39" t="s">
        <v>569</v>
      </c>
      <c r="V1265" s="39" t="s">
        <v>568</v>
      </c>
      <c r="W1265" s="39" t="s">
        <v>567</v>
      </c>
      <c r="X1265" s="39" t="s">
        <v>566</v>
      </c>
      <c r="Y1265" s="39" t="s">
        <v>662</v>
      </c>
      <c r="Z1265" s="39" t="s">
        <v>661</v>
      </c>
      <c r="AA1265" s="39" t="s">
        <v>660</v>
      </c>
      <c r="AB1265" s="39" t="s">
        <v>562</v>
      </c>
      <c r="AC1265" s="39" t="s">
        <v>659</v>
      </c>
      <c r="AD1265" s="39" t="s">
        <v>658</v>
      </c>
      <c r="AE1265" s="39" t="s">
        <v>559</v>
      </c>
      <c r="AF1265" s="39" t="s">
        <v>525</v>
      </c>
      <c r="AG1265" s="39" t="s">
        <v>558</v>
      </c>
      <c r="AH1265" s="39" t="s">
        <v>557</v>
      </c>
      <c r="AI1265" s="40">
        <v>1285437</v>
      </c>
      <c r="AJ1265" s="40">
        <v>0</v>
      </c>
      <c r="AK1265" s="40">
        <v>0</v>
      </c>
      <c r="AL1265" s="40">
        <v>1285437</v>
      </c>
      <c r="AM1265" s="40">
        <v>0</v>
      </c>
      <c r="AN1265" s="40">
        <v>1285437</v>
      </c>
      <c r="AO1265" s="39" t="s">
        <v>657</v>
      </c>
      <c r="AP1265" s="39" t="s">
        <v>618</v>
      </c>
      <c r="AQ1265" s="39" t="s">
        <v>656</v>
      </c>
      <c r="AR1265" s="39" t="s">
        <v>618</v>
      </c>
      <c r="AS1265" s="38">
        <v>45659</v>
      </c>
    </row>
    <row r="1266" spans="1:45" x14ac:dyDescent="0.2">
      <c r="A1266" s="39" t="s">
        <v>582</v>
      </c>
      <c r="B1266" s="38">
        <v>45658</v>
      </c>
      <c r="C1266" s="38">
        <v>45961</v>
      </c>
      <c r="D1266" s="39" t="s">
        <v>581</v>
      </c>
      <c r="E1266" s="38">
        <v>45659</v>
      </c>
      <c r="F1266" s="39" t="s">
        <v>565</v>
      </c>
      <c r="G1266" s="39" t="s">
        <v>665</v>
      </c>
      <c r="H1266" s="39" t="s">
        <v>664</v>
      </c>
      <c r="I1266" s="38">
        <v>45659</v>
      </c>
      <c r="J1266" s="38">
        <v>46022</v>
      </c>
      <c r="K1266" s="39" t="s">
        <v>577</v>
      </c>
      <c r="L1266" s="39" t="s">
        <v>576</v>
      </c>
      <c r="M1266" s="39" t="s">
        <v>575</v>
      </c>
      <c r="N1266" s="39" t="s">
        <v>627</v>
      </c>
      <c r="O1266" s="39" t="s">
        <v>627</v>
      </c>
      <c r="P1266" s="39" t="s">
        <v>663</v>
      </c>
      <c r="Q1266" s="39" t="s">
        <v>267</v>
      </c>
      <c r="R1266" s="39" t="s">
        <v>268</v>
      </c>
      <c r="S1266" s="39" t="s">
        <v>571</v>
      </c>
      <c r="T1266" s="39" t="s">
        <v>570</v>
      </c>
      <c r="U1266" s="39" t="s">
        <v>569</v>
      </c>
      <c r="V1266" s="39" t="s">
        <v>568</v>
      </c>
      <c r="W1266" s="39" t="s">
        <v>567</v>
      </c>
      <c r="X1266" s="39" t="s">
        <v>566</v>
      </c>
      <c r="Y1266" s="39" t="s">
        <v>662</v>
      </c>
      <c r="Z1266" s="39" t="s">
        <v>661</v>
      </c>
      <c r="AA1266" s="39" t="s">
        <v>660</v>
      </c>
      <c r="AB1266" s="39" t="s">
        <v>562</v>
      </c>
      <c r="AC1266" s="39" t="s">
        <v>659</v>
      </c>
      <c r="AD1266" s="39" t="s">
        <v>658</v>
      </c>
      <c r="AE1266" s="39" t="s">
        <v>559</v>
      </c>
      <c r="AF1266" s="39" t="s">
        <v>525</v>
      </c>
      <c r="AG1266" s="39" t="s">
        <v>558</v>
      </c>
      <c r="AH1266" s="39" t="s">
        <v>557</v>
      </c>
      <c r="AI1266" s="40">
        <v>388350</v>
      </c>
      <c r="AJ1266" s="40">
        <v>0</v>
      </c>
      <c r="AK1266" s="40">
        <v>0</v>
      </c>
      <c r="AL1266" s="40">
        <v>388350</v>
      </c>
      <c r="AM1266" s="40">
        <v>0</v>
      </c>
      <c r="AN1266" s="40">
        <v>388350</v>
      </c>
      <c r="AO1266" s="39" t="s">
        <v>657</v>
      </c>
      <c r="AP1266" s="39" t="s">
        <v>617</v>
      </c>
      <c r="AQ1266" s="39" t="s">
        <v>656</v>
      </c>
      <c r="AR1266" s="39" t="s">
        <v>617</v>
      </c>
      <c r="AS1266" s="38">
        <v>45659</v>
      </c>
    </row>
    <row r="1267" spans="1:45" x14ac:dyDescent="0.2">
      <c r="A1267" s="39" t="s">
        <v>582</v>
      </c>
      <c r="B1267" s="38">
        <v>45658</v>
      </c>
      <c r="C1267" s="38">
        <v>45961</v>
      </c>
      <c r="D1267" s="39" t="s">
        <v>581</v>
      </c>
      <c r="E1267" s="38">
        <v>45659</v>
      </c>
      <c r="F1267" s="39" t="s">
        <v>565</v>
      </c>
      <c r="G1267" s="39" t="s">
        <v>665</v>
      </c>
      <c r="H1267" s="39" t="s">
        <v>664</v>
      </c>
      <c r="I1267" s="38">
        <v>45659</v>
      </c>
      <c r="J1267" s="38">
        <v>46022</v>
      </c>
      <c r="K1267" s="39" t="s">
        <v>577</v>
      </c>
      <c r="L1267" s="39" t="s">
        <v>576</v>
      </c>
      <c r="M1267" s="39" t="s">
        <v>575</v>
      </c>
      <c r="N1267" s="39" t="s">
        <v>627</v>
      </c>
      <c r="O1267" s="39" t="s">
        <v>627</v>
      </c>
      <c r="P1267" s="39" t="s">
        <v>663</v>
      </c>
      <c r="Q1267" s="39" t="s">
        <v>269</v>
      </c>
      <c r="R1267" s="39" t="s">
        <v>270</v>
      </c>
      <c r="S1267" s="39" t="s">
        <v>571</v>
      </c>
      <c r="T1267" s="39" t="s">
        <v>570</v>
      </c>
      <c r="U1267" s="39" t="s">
        <v>569</v>
      </c>
      <c r="V1267" s="39" t="s">
        <v>568</v>
      </c>
      <c r="W1267" s="39" t="s">
        <v>567</v>
      </c>
      <c r="X1267" s="39" t="s">
        <v>566</v>
      </c>
      <c r="Y1267" s="39" t="s">
        <v>662</v>
      </c>
      <c r="Z1267" s="39" t="s">
        <v>661</v>
      </c>
      <c r="AA1267" s="39" t="s">
        <v>660</v>
      </c>
      <c r="AB1267" s="39" t="s">
        <v>562</v>
      </c>
      <c r="AC1267" s="39" t="s">
        <v>659</v>
      </c>
      <c r="AD1267" s="39" t="s">
        <v>658</v>
      </c>
      <c r="AE1267" s="39" t="s">
        <v>559</v>
      </c>
      <c r="AF1267" s="39" t="s">
        <v>525</v>
      </c>
      <c r="AG1267" s="39" t="s">
        <v>558</v>
      </c>
      <c r="AH1267" s="39" t="s">
        <v>557</v>
      </c>
      <c r="AI1267" s="40">
        <v>1034369</v>
      </c>
      <c r="AJ1267" s="40">
        <v>0</v>
      </c>
      <c r="AK1267" s="40">
        <v>0</v>
      </c>
      <c r="AL1267" s="40">
        <v>1034369</v>
      </c>
      <c r="AM1267" s="40">
        <v>28518</v>
      </c>
      <c r="AN1267" s="40">
        <v>1005851</v>
      </c>
      <c r="AO1267" s="39" t="s">
        <v>657</v>
      </c>
      <c r="AP1267" s="39" t="s">
        <v>616</v>
      </c>
      <c r="AQ1267" s="39" t="s">
        <v>656</v>
      </c>
      <c r="AR1267" s="39" t="s">
        <v>616</v>
      </c>
      <c r="AS1267" s="38">
        <v>45659</v>
      </c>
    </row>
    <row r="1268" spans="1:45" x14ac:dyDescent="0.2">
      <c r="A1268" s="39" t="s">
        <v>582</v>
      </c>
      <c r="B1268" s="38">
        <v>45658</v>
      </c>
      <c r="C1268" s="38">
        <v>45961</v>
      </c>
      <c r="D1268" s="39" t="s">
        <v>581</v>
      </c>
      <c r="E1268" s="38">
        <v>45659</v>
      </c>
      <c r="F1268" s="39" t="s">
        <v>565</v>
      </c>
      <c r="G1268" s="39" t="s">
        <v>665</v>
      </c>
      <c r="H1268" s="39" t="s">
        <v>664</v>
      </c>
      <c r="I1268" s="38">
        <v>45659</v>
      </c>
      <c r="J1268" s="38">
        <v>46022</v>
      </c>
      <c r="K1268" s="39" t="s">
        <v>577</v>
      </c>
      <c r="L1268" s="39" t="s">
        <v>576</v>
      </c>
      <c r="M1268" s="39" t="s">
        <v>575</v>
      </c>
      <c r="N1268" s="39" t="s">
        <v>627</v>
      </c>
      <c r="O1268" s="39" t="s">
        <v>627</v>
      </c>
      <c r="P1268" s="39" t="s">
        <v>663</v>
      </c>
      <c r="Q1268" s="39" t="s">
        <v>271</v>
      </c>
      <c r="R1268" s="39" t="s">
        <v>272</v>
      </c>
      <c r="S1268" s="39" t="s">
        <v>571</v>
      </c>
      <c r="T1268" s="39" t="s">
        <v>570</v>
      </c>
      <c r="U1268" s="39" t="s">
        <v>569</v>
      </c>
      <c r="V1268" s="39" t="s">
        <v>568</v>
      </c>
      <c r="W1268" s="39" t="s">
        <v>567</v>
      </c>
      <c r="X1268" s="39" t="s">
        <v>566</v>
      </c>
      <c r="Y1268" s="39" t="s">
        <v>662</v>
      </c>
      <c r="Z1268" s="39" t="s">
        <v>661</v>
      </c>
      <c r="AA1268" s="39" t="s">
        <v>660</v>
      </c>
      <c r="AB1268" s="39" t="s">
        <v>562</v>
      </c>
      <c r="AC1268" s="39" t="s">
        <v>659</v>
      </c>
      <c r="AD1268" s="39" t="s">
        <v>658</v>
      </c>
      <c r="AE1268" s="39" t="s">
        <v>559</v>
      </c>
      <c r="AF1268" s="39" t="s">
        <v>525</v>
      </c>
      <c r="AG1268" s="39" t="s">
        <v>558</v>
      </c>
      <c r="AH1268" s="39" t="s">
        <v>557</v>
      </c>
      <c r="AI1268" s="40">
        <v>647184</v>
      </c>
      <c r="AJ1268" s="40">
        <v>0</v>
      </c>
      <c r="AK1268" s="40">
        <v>0</v>
      </c>
      <c r="AL1268" s="40">
        <v>647184</v>
      </c>
      <c r="AM1268" s="40">
        <v>66240</v>
      </c>
      <c r="AN1268" s="40">
        <v>580944</v>
      </c>
      <c r="AO1268" s="39" t="s">
        <v>657</v>
      </c>
      <c r="AP1268" s="39" t="s">
        <v>615</v>
      </c>
      <c r="AQ1268" s="39" t="s">
        <v>656</v>
      </c>
      <c r="AR1268" s="39" t="s">
        <v>615</v>
      </c>
      <c r="AS1268" s="38">
        <v>45659</v>
      </c>
    </row>
    <row r="1269" spans="1:45" x14ac:dyDescent="0.2">
      <c r="A1269" s="39" t="s">
        <v>582</v>
      </c>
      <c r="B1269" s="38">
        <v>45658</v>
      </c>
      <c r="C1269" s="38">
        <v>45961</v>
      </c>
      <c r="D1269" s="39" t="s">
        <v>581</v>
      </c>
      <c r="E1269" s="38">
        <v>45659</v>
      </c>
      <c r="F1269" s="39" t="s">
        <v>565</v>
      </c>
      <c r="G1269" s="39" t="s">
        <v>665</v>
      </c>
      <c r="H1269" s="39" t="s">
        <v>664</v>
      </c>
      <c r="I1269" s="38">
        <v>45659</v>
      </c>
      <c r="J1269" s="38">
        <v>46022</v>
      </c>
      <c r="K1269" s="39" t="s">
        <v>577</v>
      </c>
      <c r="L1269" s="39" t="s">
        <v>576</v>
      </c>
      <c r="M1269" s="39" t="s">
        <v>575</v>
      </c>
      <c r="N1269" s="39" t="s">
        <v>627</v>
      </c>
      <c r="O1269" s="39" t="s">
        <v>627</v>
      </c>
      <c r="P1269" s="39" t="s">
        <v>663</v>
      </c>
      <c r="Q1269" s="39" t="s">
        <v>273</v>
      </c>
      <c r="R1269" s="39" t="s">
        <v>274</v>
      </c>
      <c r="S1269" s="39" t="s">
        <v>571</v>
      </c>
      <c r="T1269" s="39" t="s">
        <v>570</v>
      </c>
      <c r="U1269" s="39" t="s">
        <v>569</v>
      </c>
      <c r="V1269" s="39" t="s">
        <v>568</v>
      </c>
      <c r="W1269" s="39" t="s">
        <v>567</v>
      </c>
      <c r="X1269" s="39" t="s">
        <v>566</v>
      </c>
      <c r="Y1269" s="39" t="s">
        <v>662</v>
      </c>
      <c r="Z1269" s="39" t="s">
        <v>661</v>
      </c>
      <c r="AA1269" s="39" t="s">
        <v>660</v>
      </c>
      <c r="AB1269" s="39" t="s">
        <v>562</v>
      </c>
      <c r="AC1269" s="39" t="s">
        <v>659</v>
      </c>
      <c r="AD1269" s="39" t="s">
        <v>658</v>
      </c>
      <c r="AE1269" s="39" t="s">
        <v>559</v>
      </c>
      <c r="AF1269" s="39" t="s">
        <v>525</v>
      </c>
      <c r="AG1269" s="39" t="s">
        <v>558</v>
      </c>
      <c r="AH1269" s="39" t="s">
        <v>557</v>
      </c>
      <c r="AI1269" s="40">
        <v>647184</v>
      </c>
      <c r="AJ1269" s="40">
        <v>0</v>
      </c>
      <c r="AK1269" s="40">
        <v>0</v>
      </c>
      <c r="AL1269" s="40">
        <v>647184</v>
      </c>
      <c r="AM1269" s="40">
        <v>0</v>
      </c>
      <c r="AN1269" s="40">
        <v>647184</v>
      </c>
      <c r="AO1269" s="39" t="s">
        <v>657</v>
      </c>
      <c r="AP1269" s="39" t="s">
        <v>614</v>
      </c>
      <c r="AQ1269" s="39" t="s">
        <v>656</v>
      </c>
      <c r="AR1269" s="39" t="s">
        <v>614</v>
      </c>
      <c r="AS1269" s="38">
        <v>45659</v>
      </c>
    </row>
    <row r="1270" spans="1:45" x14ac:dyDescent="0.2">
      <c r="A1270" s="39" t="s">
        <v>582</v>
      </c>
      <c r="B1270" s="38">
        <v>45658</v>
      </c>
      <c r="C1270" s="38">
        <v>45961</v>
      </c>
      <c r="D1270" s="39" t="s">
        <v>581</v>
      </c>
      <c r="E1270" s="38">
        <v>45659</v>
      </c>
      <c r="F1270" s="39" t="s">
        <v>565</v>
      </c>
      <c r="G1270" s="39" t="s">
        <v>665</v>
      </c>
      <c r="H1270" s="39" t="s">
        <v>664</v>
      </c>
      <c r="I1270" s="38">
        <v>45659</v>
      </c>
      <c r="J1270" s="38">
        <v>46022</v>
      </c>
      <c r="K1270" s="39" t="s">
        <v>577</v>
      </c>
      <c r="L1270" s="39" t="s">
        <v>576</v>
      </c>
      <c r="M1270" s="39" t="s">
        <v>575</v>
      </c>
      <c r="N1270" s="39" t="s">
        <v>627</v>
      </c>
      <c r="O1270" s="39" t="s">
        <v>627</v>
      </c>
      <c r="P1270" s="39" t="s">
        <v>663</v>
      </c>
      <c r="Q1270" s="39" t="s">
        <v>275</v>
      </c>
      <c r="R1270" s="39" t="s">
        <v>276</v>
      </c>
      <c r="S1270" s="39" t="s">
        <v>571</v>
      </c>
      <c r="T1270" s="39" t="s">
        <v>570</v>
      </c>
      <c r="U1270" s="39" t="s">
        <v>569</v>
      </c>
      <c r="V1270" s="39" t="s">
        <v>568</v>
      </c>
      <c r="W1270" s="39" t="s">
        <v>567</v>
      </c>
      <c r="X1270" s="39" t="s">
        <v>566</v>
      </c>
      <c r="Y1270" s="39" t="s">
        <v>662</v>
      </c>
      <c r="Z1270" s="39" t="s">
        <v>661</v>
      </c>
      <c r="AA1270" s="39" t="s">
        <v>660</v>
      </c>
      <c r="AB1270" s="39" t="s">
        <v>562</v>
      </c>
      <c r="AC1270" s="39" t="s">
        <v>659</v>
      </c>
      <c r="AD1270" s="39" t="s">
        <v>658</v>
      </c>
      <c r="AE1270" s="39" t="s">
        <v>559</v>
      </c>
      <c r="AF1270" s="39" t="s">
        <v>525</v>
      </c>
      <c r="AG1270" s="39" t="s">
        <v>558</v>
      </c>
      <c r="AH1270" s="39" t="s">
        <v>557</v>
      </c>
      <c r="AI1270" s="40">
        <v>258835</v>
      </c>
      <c r="AJ1270" s="40">
        <v>0</v>
      </c>
      <c r="AK1270" s="40">
        <v>0</v>
      </c>
      <c r="AL1270" s="40">
        <v>258835</v>
      </c>
      <c r="AM1270" s="40">
        <v>26580</v>
      </c>
      <c r="AN1270" s="40">
        <v>232255</v>
      </c>
      <c r="AO1270" s="39" t="s">
        <v>657</v>
      </c>
      <c r="AP1270" s="39" t="s">
        <v>613</v>
      </c>
      <c r="AQ1270" s="39" t="s">
        <v>656</v>
      </c>
      <c r="AR1270" s="39" t="s">
        <v>613</v>
      </c>
      <c r="AS1270" s="38">
        <v>45659</v>
      </c>
    </row>
    <row r="1271" spans="1:45" x14ac:dyDescent="0.2">
      <c r="A1271" s="39" t="s">
        <v>582</v>
      </c>
      <c r="B1271" s="38">
        <v>45658</v>
      </c>
      <c r="C1271" s="38">
        <v>45961</v>
      </c>
      <c r="D1271" s="39" t="s">
        <v>581</v>
      </c>
      <c r="E1271" s="38">
        <v>45659</v>
      </c>
      <c r="F1271" s="39" t="s">
        <v>565</v>
      </c>
      <c r="G1271" s="39" t="s">
        <v>665</v>
      </c>
      <c r="H1271" s="39" t="s">
        <v>664</v>
      </c>
      <c r="I1271" s="38">
        <v>45659</v>
      </c>
      <c r="J1271" s="38">
        <v>46022</v>
      </c>
      <c r="K1271" s="39" t="s">
        <v>577</v>
      </c>
      <c r="L1271" s="39" t="s">
        <v>576</v>
      </c>
      <c r="M1271" s="39" t="s">
        <v>575</v>
      </c>
      <c r="N1271" s="39" t="s">
        <v>627</v>
      </c>
      <c r="O1271" s="39" t="s">
        <v>627</v>
      </c>
      <c r="P1271" s="39" t="s">
        <v>663</v>
      </c>
      <c r="Q1271" s="39" t="s">
        <v>281</v>
      </c>
      <c r="R1271" s="39" t="s">
        <v>282</v>
      </c>
      <c r="S1271" s="39" t="s">
        <v>571</v>
      </c>
      <c r="T1271" s="39" t="s">
        <v>570</v>
      </c>
      <c r="U1271" s="39" t="s">
        <v>569</v>
      </c>
      <c r="V1271" s="39" t="s">
        <v>568</v>
      </c>
      <c r="W1271" s="39" t="s">
        <v>567</v>
      </c>
      <c r="X1271" s="39" t="s">
        <v>566</v>
      </c>
      <c r="Y1271" s="39" t="s">
        <v>662</v>
      </c>
      <c r="Z1271" s="39" t="s">
        <v>661</v>
      </c>
      <c r="AA1271" s="39" t="s">
        <v>660</v>
      </c>
      <c r="AB1271" s="39" t="s">
        <v>562</v>
      </c>
      <c r="AC1271" s="39" t="s">
        <v>659</v>
      </c>
      <c r="AD1271" s="39" t="s">
        <v>658</v>
      </c>
      <c r="AE1271" s="39" t="s">
        <v>559</v>
      </c>
      <c r="AF1271" s="39" t="s">
        <v>525</v>
      </c>
      <c r="AG1271" s="39" t="s">
        <v>558</v>
      </c>
      <c r="AH1271" s="39" t="s">
        <v>557</v>
      </c>
      <c r="AI1271" s="40">
        <v>7115922</v>
      </c>
      <c r="AJ1271" s="40">
        <v>0</v>
      </c>
      <c r="AK1271" s="40">
        <v>0</v>
      </c>
      <c r="AL1271" s="40">
        <v>7115922</v>
      </c>
      <c r="AM1271" s="40">
        <v>2825045</v>
      </c>
      <c r="AN1271" s="40">
        <v>4290877</v>
      </c>
      <c r="AO1271" s="39" t="s">
        <v>657</v>
      </c>
      <c r="AP1271" s="39" t="s">
        <v>601</v>
      </c>
      <c r="AQ1271" s="39" t="s">
        <v>656</v>
      </c>
      <c r="AR1271" s="39" t="s">
        <v>601</v>
      </c>
      <c r="AS1271" s="38">
        <v>45659</v>
      </c>
    </row>
    <row r="1272" spans="1:45" x14ac:dyDescent="0.2">
      <c r="A1272" s="39" t="s">
        <v>582</v>
      </c>
      <c r="B1272" s="38">
        <v>45658</v>
      </c>
      <c r="C1272" s="38">
        <v>45961</v>
      </c>
      <c r="D1272" s="39" t="s">
        <v>581</v>
      </c>
      <c r="E1272" s="38">
        <v>45659</v>
      </c>
      <c r="F1272" s="39" t="s">
        <v>565</v>
      </c>
      <c r="G1272" s="39" t="s">
        <v>665</v>
      </c>
      <c r="H1272" s="39" t="s">
        <v>664</v>
      </c>
      <c r="I1272" s="38">
        <v>45659</v>
      </c>
      <c r="J1272" s="38">
        <v>46022</v>
      </c>
      <c r="K1272" s="39" t="s">
        <v>577</v>
      </c>
      <c r="L1272" s="39" t="s">
        <v>576</v>
      </c>
      <c r="M1272" s="39" t="s">
        <v>575</v>
      </c>
      <c r="N1272" s="39" t="s">
        <v>627</v>
      </c>
      <c r="O1272" s="39" t="s">
        <v>627</v>
      </c>
      <c r="P1272" s="39" t="s">
        <v>663</v>
      </c>
      <c r="Q1272" s="39" t="s">
        <v>293</v>
      </c>
      <c r="R1272" s="39" t="s">
        <v>294</v>
      </c>
      <c r="S1272" s="39" t="s">
        <v>571</v>
      </c>
      <c r="T1272" s="39" t="s">
        <v>570</v>
      </c>
      <c r="U1272" s="39" t="s">
        <v>569</v>
      </c>
      <c r="V1272" s="39" t="s">
        <v>568</v>
      </c>
      <c r="W1272" s="39" t="s">
        <v>567</v>
      </c>
      <c r="X1272" s="39" t="s">
        <v>566</v>
      </c>
      <c r="Y1272" s="39" t="s">
        <v>662</v>
      </c>
      <c r="Z1272" s="39" t="s">
        <v>661</v>
      </c>
      <c r="AA1272" s="39" t="s">
        <v>660</v>
      </c>
      <c r="AB1272" s="39" t="s">
        <v>562</v>
      </c>
      <c r="AC1272" s="39" t="s">
        <v>659</v>
      </c>
      <c r="AD1272" s="39" t="s">
        <v>658</v>
      </c>
      <c r="AE1272" s="39" t="s">
        <v>559</v>
      </c>
      <c r="AF1272" s="39" t="s">
        <v>525</v>
      </c>
      <c r="AG1272" s="39" t="s">
        <v>558</v>
      </c>
      <c r="AH1272" s="39" t="s">
        <v>557</v>
      </c>
      <c r="AI1272" s="40">
        <v>388350</v>
      </c>
      <c r="AJ1272" s="40">
        <v>0</v>
      </c>
      <c r="AK1272" s="40">
        <v>0</v>
      </c>
      <c r="AL1272" s="40">
        <v>388350</v>
      </c>
      <c r="AM1272" s="40">
        <v>29876</v>
      </c>
      <c r="AN1272" s="40">
        <v>358474</v>
      </c>
      <c r="AO1272" s="39" t="s">
        <v>657</v>
      </c>
      <c r="AP1272" s="39" t="s">
        <v>672</v>
      </c>
      <c r="AQ1272" s="39" t="s">
        <v>656</v>
      </c>
      <c r="AR1272" s="39" t="s">
        <v>672</v>
      </c>
      <c r="AS1272" s="38">
        <v>45659</v>
      </c>
    </row>
    <row r="1273" spans="1:45" x14ac:dyDescent="0.2">
      <c r="A1273" s="39" t="s">
        <v>582</v>
      </c>
      <c r="B1273" s="38">
        <v>45658</v>
      </c>
      <c r="C1273" s="38">
        <v>45961</v>
      </c>
      <c r="D1273" s="39" t="s">
        <v>581</v>
      </c>
      <c r="E1273" s="38">
        <v>45659</v>
      </c>
      <c r="F1273" s="39" t="s">
        <v>565</v>
      </c>
      <c r="G1273" s="39" t="s">
        <v>665</v>
      </c>
      <c r="H1273" s="39" t="s">
        <v>664</v>
      </c>
      <c r="I1273" s="38">
        <v>45659</v>
      </c>
      <c r="J1273" s="38">
        <v>46022</v>
      </c>
      <c r="K1273" s="39" t="s">
        <v>577</v>
      </c>
      <c r="L1273" s="39" t="s">
        <v>576</v>
      </c>
      <c r="M1273" s="39" t="s">
        <v>575</v>
      </c>
      <c r="N1273" s="39" t="s">
        <v>627</v>
      </c>
      <c r="O1273" s="39" t="s">
        <v>627</v>
      </c>
      <c r="P1273" s="39" t="s">
        <v>663</v>
      </c>
      <c r="Q1273" s="39" t="s">
        <v>295</v>
      </c>
      <c r="R1273" s="39" t="s">
        <v>296</v>
      </c>
      <c r="S1273" s="39" t="s">
        <v>571</v>
      </c>
      <c r="T1273" s="39" t="s">
        <v>570</v>
      </c>
      <c r="U1273" s="39" t="s">
        <v>569</v>
      </c>
      <c r="V1273" s="39" t="s">
        <v>568</v>
      </c>
      <c r="W1273" s="39" t="s">
        <v>567</v>
      </c>
      <c r="X1273" s="39" t="s">
        <v>566</v>
      </c>
      <c r="Y1273" s="39" t="s">
        <v>662</v>
      </c>
      <c r="Z1273" s="39" t="s">
        <v>661</v>
      </c>
      <c r="AA1273" s="39" t="s">
        <v>660</v>
      </c>
      <c r="AB1273" s="39" t="s">
        <v>562</v>
      </c>
      <c r="AC1273" s="39" t="s">
        <v>659</v>
      </c>
      <c r="AD1273" s="39" t="s">
        <v>658</v>
      </c>
      <c r="AE1273" s="39" t="s">
        <v>559</v>
      </c>
      <c r="AF1273" s="39" t="s">
        <v>525</v>
      </c>
      <c r="AG1273" s="39" t="s">
        <v>558</v>
      </c>
      <c r="AH1273" s="39" t="s">
        <v>557</v>
      </c>
      <c r="AI1273" s="40">
        <v>194175</v>
      </c>
      <c r="AJ1273" s="40">
        <v>0</v>
      </c>
      <c r="AK1273" s="40">
        <v>0</v>
      </c>
      <c r="AL1273" s="40">
        <v>194175</v>
      </c>
      <c r="AM1273" s="40">
        <v>3144</v>
      </c>
      <c r="AN1273" s="40">
        <v>191031</v>
      </c>
      <c r="AO1273" s="39" t="s">
        <v>657</v>
      </c>
      <c r="AP1273" s="39" t="s">
        <v>671</v>
      </c>
      <c r="AQ1273" s="39" t="s">
        <v>656</v>
      </c>
      <c r="AR1273" s="39" t="s">
        <v>671</v>
      </c>
      <c r="AS1273" s="38">
        <v>45659</v>
      </c>
    </row>
    <row r="1274" spans="1:45" x14ac:dyDescent="0.2">
      <c r="A1274" s="39" t="s">
        <v>582</v>
      </c>
      <c r="B1274" s="38">
        <v>45658</v>
      </c>
      <c r="C1274" s="38">
        <v>45961</v>
      </c>
      <c r="D1274" s="39" t="s">
        <v>581</v>
      </c>
      <c r="E1274" s="38">
        <v>45659</v>
      </c>
      <c r="F1274" s="39" t="s">
        <v>565</v>
      </c>
      <c r="G1274" s="39" t="s">
        <v>665</v>
      </c>
      <c r="H1274" s="39" t="s">
        <v>664</v>
      </c>
      <c r="I1274" s="38">
        <v>45659</v>
      </c>
      <c r="J1274" s="38">
        <v>46022</v>
      </c>
      <c r="K1274" s="39" t="s">
        <v>577</v>
      </c>
      <c r="L1274" s="39" t="s">
        <v>576</v>
      </c>
      <c r="M1274" s="39" t="s">
        <v>575</v>
      </c>
      <c r="N1274" s="39" t="s">
        <v>627</v>
      </c>
      <c r="O1274" s="39" t="s">
        <v>627</v>
      </c>
      <c r="P1274" s="39" t="s">
        <v>663</v>
      </c>
      <c r="Q1274" s="39" t="s">
        <v>301</v>
      </c>
      <c r="R1274" s="39" t="s">
        <v>302</v>
      </c>
      <c r="S1274" s="39" t="s">
        <v>571</v>
      </c>
      <c r="T1274" s="39" t="s">
        <v>570</v>
      </c>
      <c r="U1274" s="39" t="s">
        <v>569</v>
      </c>
      <c r="V1274" s="39" t="s">
        <v>568</v>
      </c>
      <c r="W1274" s="39" t="s">
        <v>567</v>
      </c>
      <c r="X1274" s="39" t="s">
        <v>566</v>
      </c>
      <c r="Y1274" s="39" t="s">
        <v>662</v>
      </c>
      <c r="Z1274" s="39" t="s">
        <v>661</v>
      </c>
      <c r="AA1274" s="39" t="s">
        <v>660</v>
      </c>
      <c r="AB1274" s="39" t="s">
        <v>562</v>
      </c>
      <c r="AC1274" s="39" t="s">
        <v>659</v>
      </c>
      <c r="AD1274" s="39" t="s">
        <v>658</v>
      </c>
      <c r="AE1274" s="39" t="s">
        <v>559</v>
      </c>
      <c r="AF1274" s="39" t="s">
        <v>525</v>
      </c>
      <c r="AG1274" s="39" t="s">
        <v>558</v>
      </c>
      <c r="AH1274" s="39" t="s">
        <v>557</v>
      </c>
      <c r="AI1274" s="40">
        <v>517864</v>
      </c>
      <c r="AJ1274" s="40">
        <v>0</v>
      </c>
      <c r="AK1274" s="40">
        <v>0</v>
      </c>
      <c r="AL1274" s="40">
        <v>517864</v>
      </c>
      <c r="AM1274" s="40">
        <v>0</v>
      </c>
      <c r="AN1274" s="40">
        <v>517864</v>
      </c>
      <c r="AO1274" s="39" t="s">
        <v>657</v>
      </c>
      <c r="AP1274" s="39" t="s">
        <v>670</v>
      </c>
      <c r="AQ1274" s="39" t="s">
        <v>656</v>
      </c>
      <c r="AR1274" s="39" t="s">
        <v>670</v>
      </c>
      <c r="AS1274" s="38">
        <v>45659</v>
      </c>
    </row>
    <row r="1275" spans="1:45" x14ac:dyDescent="0.2">
      <c r="A1275" s="39" t="s">
        <v>582</v>
      </c>
      <c r="B1275" s="38">
        <v>45658</v>
      </c>
      <c r="C1275" s="38">
        <v>45961</v>
      </c>
      <c r="D1275" s="39" t="s">
        <v>581</v>
      </c>
      <c r="E1275" s="38">
        <v>45659</v>
      </c>
      <c r="F1275" s="39" t="s">
        <v>565</v>
      </c>
      <c r="G1275" s="39" t="s">
        <v>665</v>
      </c>
      <c r="H1275" s="39" t="s">
        <v>664</v>
      </c>
      <c r="I1275" s="38">
        <v>45659</v>
      </c>
      <c r="J1275" s="38">
        <v>46022</v>
      </c>
      <c r="K1275" s="39" t="s">
        <v>577</v>
      </c>
      <c r="L1275" s="39" t="s">
        <v>576</v>
      </c>
      <c r="M1275" s="39" t="s">
        <v>575</v>
      </c>
      <c r="N1275" s="39" t="s">
        <v>627</v>
      </c>
      <c r="O1275" s="39" t="s">
        <v>627</v>
      </c>
      <c r="P1275" s="39" t="s">
        <v>663</v>
      </c>
      <c r="Q1275" s="39" t="s">
        <v>303</v>
      </c>
      <c r="R1275" s="39" t="s">
        <v>304</v>
      </c>
      <c r="S1275" s="39" t="s">
        <v>571</v>
      </c>
      <c r="T1275" s="39" t="s">
        <v>570</v>
      </c>
      <c r="U1275" s="39" t="s">
        <v>569</v>
      </c>
      <c r="V1275" s="39" t="s">
        <v>568</v>
      </c>
      <c r="W1275" s="39" t="s">
        <v>567</v>
      </c>
      <c r="X1275" s="39" t="s">
        <v>566</v>
      </c>
      <c r="Y1275" s="39" t="s">
        <v>662</v>
      </c>
      <c r="Z1275" s="39" t="s">
        <v>661</v>
      </c>
      <c r="AA1275" s="39" t="s">
        <v>660</v>
      </c>
      <c r="AB1275" s="39" t="s">
        <v>562</v>
      </c>
      <c r="AC1275" s="39" t="s">
        <v>659</v>
      </c>
      <c r="AD1275" s="39" t="s">
        <v>658</v>
      </c>
      <c r="AE1275" s="39" t="s">
        <v>559</v>
      </c>
      <c r="AF1275" s="39" t="s">
        <v>525</v>
      </c>
      <c r="AG1275" s="39" t="s">
        <v>558</v>
      </c>
      <c r="AH1275" s="39" t="s">
        <v>557</v>
      </c>
      <c r="AI1275" s="40">
        <v>259099</v>
      </c>
      <c r="AJ1275" s="40">
        <v>0</v>
      </c>
      <c r="AK1275" s="40">
        <v>0</v>
      </c>
      <c r="AL1275" s="40">
        <v>259099</v>
      </c>
      <c r="AM1275" s="40">
        <v>29750</v>
      </c>
      <c r="AN1275" s="40">
        <v>229349</v>
      </c>
      <c r="AO1275" s="39" t="s">
        <v>657</v>
      </c>
      <c r="AP1275" s="39" t="s">
        <v>669</v>
      </c>
      <c r="AQ1275" s="39" t="s">
        <v>656</v>
      </c>
      <c r="AR1275" s="39" t="s">
        <v>669</v>
      </c>
      <c r="AS1275" s="38">
        <v>45659</v>
      </c>
    </row>
    <row r="1276" spans="1:45" x14ac:dyDescent="0.2">
      <c r="A1276" s="39" t="s">
        <v>582</v>
      </c>
      <c r="B1276" s="38">
        <v>45658</v>
      </c>
      <c r="C1276" s="38">
        <v>45961</v>
      </c>
      <c r="D1276" s="39" t="s">
        <v>581</v>
      </c>
      <c r="E1276" s="38">
        <v>45659</v>
      </c>
      <c r="F1276" s="39" t="s">
        <v>565</v>
      </c>
      <c r="G1276" s="39" t="s">
        <v>665</v>
      </c>
      <c r="H1276" s="39" t="s">
        <v>664</v>
      </c>
      <c r="I1276" s="38">
        <v>45659</v>
      </c>
      <c r="J1276" s="38">
        <v>46022</v>
      </c>
      <c r="K1276" s="39" t="s">
        <v>577</v>
      </c>
      <c r="L1276" s="39" t="s">
        <v>576</v>
      </c>
      <c r="M1276" s="39" t="s">
        <v>575</v>
      </c>
      <c r="N1276" s="39" t="s">
        <v>627</v>
      </c>
      <c r="O1276" s="39" t="s">
        <v>627</v>
      </c>
      <c r="P1276" s="39" t="s">
        <v>663</v>
      </c>
      <c r="Q1276" s="39" t="s">
        <v>319</v>
      </c>
      <c r="R1276" s="39" t="s">
        <v>320</v>
      </c>
      <c r="S1276" s="39" t="s">
        <v>571</v>
      </c>
      <c r="T1276" s="39" t="s">
        <v>570</v>
      </c>
      <c r="U1276" s="39" t="s">
        <v>569</v>
      </c>
      <c r="V1276" s="39" t="s">
        <v>568</v>
      </c>
      <c r="W1276" s="39" t="s">
        <v>567</v>
      </c>
      <c r="X1276" s="39" t="s">
        <v>566</v>
      </c>
      <c r="Y1276" s="39" t="s">
        <v>662</v>
      </c>
      <c r="Z1276" s="39" t="s">
        <v>661</v>
      </c>
      <c r="AA1276" s="39" t="s">
        <v>660</v>
      </c>
      <c r="AB1276" s="39" t="s">
        <v>562</v>
      </c>
      <c r="AC1276" s="39" t="s">
        <v>659</v>
      </c>
      <c r="AD1276" s="39" t="s">
        <v>658</v>
      </c>
      <c r="AE1276" s="39" t="s">
        <v>559</v>
      </c>
      <c r="AF1276" s="39" t="s">
        <v>525</v>
      </c>
      <c r="AG1276" s="39" t="s">
        <v>558</v>
      </c>
      <c r="AH1276" s="39" t="s">
        <v>557</v>
      </c>
      <c r="AI1276" s="40">
        <v>2587573</v>
      </c>
      <c r="AJ1276" s="40">
        <v>0</v>
      </c>
      <c r="AK1276" s="40">
        <v>0</v>
      </c>
      <c r="AL1276" s="40">
        <v>2587573</v>
      </c>
      <c r="AM1276" s="40">
        <v>40812</v>
      </c>
      <c r="AN1276" s="40">
        <v>2546761</v>
      </c>
      <c r="AO1276" s="39" t="s">
        <v>657</v>
      </c>
      <c r="AP1276" s="39" t="s">
        <v>668</v>
      </c>
      <c r="AQ1276" s="39" t="s">
        <v>656</v>
      </c>
      <c r="AR1276" s="39" t="s">
        <v>668</v>
      </c>
      <c r="AS1276" s="38">
        <v>45659</v>
      </c>
    </row>
    <row r="1277" spans="1:45" x14ac:dyDescent="0.2">
      <c r="A1277" s="39" t="s">
        <v>582</v>
      </c>
      <c r="B1277" s="38">
        <v>45658</v>
      </c>
      <c r="C1277" s="38">
        <v>45961</v>
      </c>
      <c r="D1277" s="39" t="s">
        <v>581</v>
      </c>
      <c r="E1277" s="38">
        <v>45659</v>
      </c>
      <c r="F1277" s="39" t="s">
        <v>565</v>
      </c>
      <c r="G1277" s="39" t="s">
        <v>665</v>
      </c>
      <c r="H1277" s="39" t="s">
        <v>664</v>
      </c>
      <c r="I1277" s="38">
        <v>45659</v>
      </c>
      <c r="J1277" s="38">
        <v>46022</v>
      </c>
      <c r="K1277" s="39" t="s">
        <v>577</v>
      </c>
      <c r="L1277" s="39" t="s">
        <v>576</v>
      </c>
      <c r="M1277" s="39" t="s">
        <v>575</v>
      </c>
      <c r="N1277" s="39" t="s">
        <v>627</v>
      </c>
      <c r="O1277" s="39" t="s">
        <v>627</v>
      </c>
      <c r="P1277" s="39" t="s">
        <v>663</v>
      </c>
      <c r="Q1277" s="39" t="s">
        <v>321</v>
      </c>
      <c r="R1277" s="39" t="s">
        <v>322</v>
      </c>
      <c r="S1277" s="39" t="s">
        <v>571</v>
      </c>
      <c r="T1277" s="39" t="s">
        <v>570</v>
      </c>
      <c r="U1277" s="39" t="s">
        <v>569</v>
      </c>
      <c r="V1277" s="39" t="s">
        <v>568</v>
      </c>
      <c r="W1277" s="39" t="s">
        <v>567</v>
      </c>
      <c r="X1277" s="39" t="s">
        <v>566</v>
      </c>
      <c r="Y1277" s="39" t="s">
        <v>662</v>
      </c>
      <c r="Z1277" s="39" t="s">
        <v>661</v>
      </c>
      <c r="AA1277" s="39" t="s">
        <v>660</v>
      </c>
      <c r="AB1277" s="39" t="s">
        <v>562</v>
      </c>
      <c r="AC1277" s="39" t="s">
        <v>659</v>
      </c>
      <c r="AD1277" s="39" t="s">
        <v>658</v>
      </c>
      <c r="AE1277" s="39" t="s">
        <v>559</v>
      </c>
      <c r="AF1277" s="39" t="s">
        <v>525</v>
      </c>
      <c r="AG1277" s="39" t="s">
        <v>558</v>
      </c>
      <c r="AH1277" s="39" t="s">
        <v>557</v>
      </c>
      <c r="AI1277" s="40">
        <v>7761165</v>
      </c>
      <c r="AJ1277" s="40">
        <v>0</v>
      </c>
      <c r="AK1277" s="40">
        <v>0</v>
      </c>
      <c r="AL1277" s="40">
        <v>7761165</v>
      </c>
      <c r="AM1277" s="40">
        <v>1705875</v>
      </c>
      <c r="AN1277" s="40">
        <v>6055290</v>
      </c>
      <c r="AO1277" s="39" t="s">
        <v>657</v>
      </c>
      <c r="AP1277" s="39" t="s">
        <v>667</v>
      </c>
      <c r="AQ1277" s="39" t="s">
        <v>656</v>
      </c>
      <c r="AR1277" s="39" t="s">
        <v>667</v>
      </c>
      <c r="AS1277" s="38">
        <v>45659</v>
      </c>
    </row>
    <row r="1278" spans="1:45" x14ac:dyDescent="0.2">
      <c r="A1278" s="39" t="s">
        <v>582</v>
      </c>
      <c r="B1278" s="38">
        <v>45658</v>
      </c>
      <c r="C1278" s="38">
        <v>45961</v>
      </c>
      <c r="D1278" s="39" t="s">
        <v>581</v>
      </c>
      <c r="E1278" s="38">
        <v>45659</v>
      </c>
      <c r="F1278" s="39" t="s">
        <v>565</v>
      </c>
      <c r="G1278" s="39" t="s">
        <v>665</v>
      </c>
      <c r="H1278" s="39" t="s">
        <v>664</v>
      </c>
      <c r="I1278" s="38">
        <v>45659</v>
      </c>
      <c r="J1278" s="38">
        <v>46022</v>
      </c>
      <c r="K1278" s="39" t="s">
        <v>577</v>
      </c>
      <c r="L1278" s="39" t="s">
        <v>576</v>
      </c>
      <c r="M1278" s="39" t="s">
        <v>575</v>
      </c>
      <c r="N1278" s="39" t="s">
        <v>627</v>
      </c>
      <c r="O1278" s="39" t="s">
        <v>627</v>
      </c>
      <c r="P1278" s="39" t="s">
        <v>663</v>
      </c>
      <c r="Q1278" s="39" t="s">
        <v>325</v>
      </c>
      <c r="R1278" s="39" t="s">
        <v>326</v>
      </c>
      <c r="S1278" s="39" t="s">
        <v>571</v>
      </c>
      <c r="T1278" s="39" t="s">
        <v>570</v>
      </c>
      <c r="U1278" s="39" t="s">
        <v>569</v>
      </c>
      <c r="V1278" s="39" t="s">
        <v>568</v>
      </c>
      <c r="W1278" s="39" t="s">
        <v>567</v>
      </c>
      <c r="X1278" s="39" t="s">
        <v>566</v>
      </c>
      <c r="Y1278" s="39" t="s">
        <v>662</v>
      </c>
      <c r="Z1278" s="39" t="s">
        <v>661</v>
      </c>
      <c r="AA1278" s="39" t="s">
        <v>660</v>
      </c>
      <c r="AB1278" s="39" t="s">
        <v>562</v>
      </c>
      <c r="AC1278" s="39" t="s">
        <v>659</v>
      </c>
      <c r="AD1278" s="39" t="s">
        <v>658</v>
      </c>
      <c r="AE1278" s="39" t="s">
        <v>559</v>
      </c>
      <c r="AF1278" s="39" t="s">
        <v>525</v>
      </c>
      <c r="AG1278" s="39" t="s">
        <v>558</v>
      </c>
      <c r="AH1278" s="39" t="s">
        <v>557</v>
      </c>
      <c r="AI1278" s="40">
        <v>646602</v>
      </c>
      <c r="AJ1278" s="40">
        <v>0</v>
      </c>
      <c r="AK1278" s="40">
        <v>0</v>
      </c>
      <c r="AL1278" s="40">
        <v>646602</v>
      </c>
      <c r="AM1278" s="40">
        <v>25224</v>
      </c>
      <c r="AN1278" s="40">
        <v>621378</v>
      </c>
      <c r="AO1278" s="39" t="s">
        <v>657</v>
      </c>
      <c r="AP1278" s="39" t="s">
        <v>666</v>
      </c>
      <c r="AQ1278" s="39" t="s">
        <v>656</v>
      </c>
      <c r="AR1278" s="39" t="s">
        <v>666</v>
      </c>
      <c r="AS1278" s="38">
        <v>45659</v>
      </c>
    </row>
    <row r="1279" spans="1:45" x14ac:dyDescent="0.2">
      <c r="A1279" s="39" t="s">
        <v>582</v>
      </c>
      <c r="B1279" s="38">
        <v>45658</v>
      </c>
      <c r="C1279" s="38">
        <v>45961</v>
      </c>
      <c r="D1279" s="39" t="s">
        <v>581</v>
      </c>
      <c r="E1279" s="38">
        <v>45659</v>
      </c>
      <c r="F1279" s="39" t="s">
        <v>565</v>
      </c>
      <c r="G1279" s="39" t="s">
        <v>665</v>
      </c>
      <c r="H1279" s="39" t="s">
        <v>664</v>
      </c>
      <c r="I1279" s="38">
        <v>45659</v>
      </c>
      <c r="J1279" s="38">
        <v>46022</v>
      </c>
      <c r="K1279" s="39" t="s">
        <v>577</v>
      </c>
      <c r="L1279" s="39" t="s">
        <v>576</v>
      </c>
      <c r="M1279" s="39" t="s">
        <v>575</v>
      </c>
      <c r="N1279" s="39" t="s">
        <v>627</v>
      </c>
      <c r="O1279" s="39" t="s">
        <v>627</v>
      </c>
      <c r="P1279" s="39" t="s">
        <v>663</v>
      </c>
      <c r="Q1279" s="39" t="s">
        <v>335</v>
      </c>
      <c r="R1279" s="39" t="s">
        <v>336</v>
      </c>
      <c r="S1279" s="39" t="s">
        <v>571</v>
      </c>
      <c r="T1279" s="39" t="s">
        <v>570</v>
      </c>
      <c r="U1279" s="39" t="s">
        <v>569</v>
      </c>
      <c r="V1279" s="39" t="s">
        <v>568</v>
      </c>
      <c r="W1279" s="39" t="s">
        <v>567</v>
      </c>
      <c r="X1279" s="39" t="s">
        <v>566</v>
      </c>
      <c r="Y1279" s="39" t="s">
        <v>662</v>
      </c>
      <c r="Z1279" s="39" t="s">
        <v>661</v>
      </c>
      <c r="AA1279" s="39" t="s">
        <v>660</v>
      </c>
      <c r="AB1279" s="39" t="s">
        <v>562</v>
      </c>
      <c r="AC1279" s="39" t="s">
        <v>659</v>
      </c>
      <c r="AD1279" s="39" t="s">
        <v>658</v>
      </c>
      <c r="AE1279" s="39" t="s">
        <v>559</v>
      </c>
      <c r="AF1279" s="39" t="s">
        <v>525</v>
      </c>
      <c r="AG1279" s="39" t="s">
        <v>558</v>
      </c>
      <c r="AH1279" s="39" t="s">
        <v>557</v>
      </c>
      <c r="AI1279" s="40">
        <v>129320</v>
      </c>
      <c r="AJ1279" s="40">
        <v>0</v>
      </c>
      <c r="AK1279" s="40">
        <v>0</v>
      </c>
      <c r="AL1279" s="40">
        <v>129320</v>
      </c>
      <c r="AM1279" s="40">
        <v>4510</v>
      </c>
      <c r="AN1279" s="40">
        <v>124810</v>
      </c>
      <c r="AO1279" s="39" t="s">
        <v>657</v>
      </c>
      <c r="AP1279" s="39" t="s">
        <v>655</v>
      </c>
      <c r="AQ1279" s="39" t="s">
        <v>656</v>
      </c>
      <c r="AR1279" s="39" t="s">
        <v>655</v>
      </c>
      <c r="AS1279" s="38">
        <v>45659</v>
      </c>
    </row>
    <row r="1280" spans="1:45" x14ac:dyDescent="0.2">
      <c r="A1280" s="39" t="s">
        <v>582</v>
      </c>
      <c r="B1280" s="38">
        <v>45658</v>
      </c>
      <c r="C1280" s="38">
        <v>45961</v>
      </c>
      <c r="D1280" s="39" t="s">
        <v>581</v>
      </c>
      <c r="E1280" s="38">
        <v>45659</v>
      </c>
      <c r="F1280" s="39" t="s">
        <v>636</v>
      </c>
      <c r="G1280" s="39" t="s">
        <v>645</v>
      </c>
      <c r="H1280" s="39" t="s">
        <v>654</v>
      </c>
      <c r="I1280" s="38">
        <v>45659</v>
      </c>
      <c r="J1280" s="38">
        <v>46022</v>
      </c>
      <c r="K1280" s="39" t="s">
        <v>577</v>
      </c>
      <c r="L1280" s="39" t="s">
        <v>576</v>
      </c>
      <c r="M1280" s="39" t="s">
        <v>575</v>
      </c>
      <c r="N1280" s="39" t="s">
        <v>626</v>
      </c>
      <c r="O1280" s="39" t="s">
        <v>626</v>
      </c>
      <c r="P1280" s="39" t="s">
        <v>653</v>
      </c>
      <c r="Q1280" s="39" t="s">
        <v>437</v>
      </c>
      <c r="R1280" s="39" t="s">
        <v>438</v>
      </c>
      <c r="S1280" s="39" t="s">
        <v>571</v>
      </c>
      <c r="T1280" s="39" t="s">
        <v>570</v>
      </c>
      <c r="U1280" s="39" t="s">
        <v>569</v>
      </c>
      <c r="V1280" s="39" t="s">
        <v>568</v>
      </c>
      <c r="W1280" s="39" t="s">
        <v>567</v>
      </c>
      <c r="X1280" s="39" t="s">
        <v>566</v>
      </c>
      <c r="Y1280" s="39" t="s">
        <v>608</v>
      </c>
      <c r="Z1280" s="39" t="s">
        <v>607</v>
      </c>
      <c r="AA1280" s="39" t="s">
        <v>652</v>
      </c>
      <c r="AB1280" s="39" t="s">
        <v>562</v>
      </c>
      <c r="AC1280" s="39" t="s">
        <v>651</v>
      </c>
      <c r="AD1280" s="39" t="s">
        <v>650</v>
      </c>
      <c r="AE1280" s="39" t="s">
        <v>559</v>
      </c>
      <c r="AF1280" s="39" t="s">
        <v>525</v>
      </c>
      <c r="AG1280" s="39" t="s">
        <v>558</v>
      </c>
      <c r="AH1280" s="39" t="s">
        <v>557</v>
      </c>
      <c r="AI1280" s="40">
        <v>82140621</v>
      </c>
      <c r="AJ1280" s="40">
        <v>0</v>
      </c>
      <c r="AK1280" s="40">
        <v>0</v>
      </c>
      <c r="AL1280" s="40">
        <v>82140621</v>
      </c>
      <c r="AM1280" s="40">
        <v>13012067</v>
      </c>
      <c r="AN1280" s="40">
        <v>69128554</v>
      </c>
      <c r="AO1280" s="39" t="s">
        <v>649</v>
      </c>
      <c r="AP1280" s="39" t="s">
        <v>554</v>
      </c>
      <c r="AQ1280" s="39" t="s">
        <v>630</v>
      </c>
      <c r="AR1280" s="39" t="s">
        <v>554</v>
      </c>
      <c r="AS1280" s="38">
        <v>45659</v>
      </c>
    </row>
    <row r="1281" spans="1:45" x14ac:dyDescent="0.2">
      <c r="A1281" s="39" t="s">
        <v>582</v>
      </c>
      <c r="B1281" s="38">
        <v>45658</v>
      </c>
      <c r="C1281" s="38">
        <v>45961</v>
      </c>
      <c r="D1281" s="39" t="s">
        <v>581</v>
      </c>
      <c r="E1281" s="38">
        <v>45659</v>
      </c>
      <c r="F1281" s="39" t="s">
        <v>636</v>
      </c>
      <c r="G1281" s="39" t="s">
        <v>645</v>
      </c>
      <c r="H1281" s="39" t="s">
        <v>648</v>
      </c>
      <c r="I1281" s="38">
        <v>45659</v>
      </c>
      <c r="J1281" s="38">
        <v>46022</v>
      </c>
      <c r="K1281" s="39" t="s">
        <v>577</v>
      </c>
      <c r="L1281" s="39" t="s">
        <v>576</v>
      </c>
      <c r="M1281" s="39" t="s">
        <v>575</v>
      </c>
      <c r="N1281" s="39" t="s">
        <v>626</v>
      </c>
      <c r="O1281" s="39" t="s">
        <v>611</v>
      </c>
      <c r="P1281" s="39" t="s">
        <v>647</v>
      </c>
      <c r="Q1281" s="39" t="s">
        <v>437</v>
      </c>
      <c r="R1281" s="39" t="s">
        <v>438</v>
      </c>
      <c r="S1281" s="39" t="s">
        <v>571</v>
      </c>
      <c r="T1281" s="39" t="s">
        <v>570</v>
      </c>
      <c r="U1281" s="39" t="s">
        <v>569</v>
      </c>
      <c r="V1281" s="39" t="s">
        <v>568</v>
      </c>
      <c r="W1281" s="39" t="s">
        <v>567</v>
      </c>
      <c r="X1281" s="39" t="s">
        <v>566</v>
      </c>
      <c r="Y1281" s="39" t="s">
        <v>608</v>
      </c>
      <c r="Z1281" s="39" t="s">
        <v>607</v>
      </c>
      <c r="AA1281" s="39" t="s">
        <v>642</v>
      </c>
      <c r="AB1281" s="39" t="s">
        <v>562</v>
      </c>
      <c r="AC1281" s="39" t="s">
        <v>641</v>
      </c>
      <c r="AD1281" s="39" t="s">
        <v>640</v>
      </c>
      <c r="AE1281" s="39" t="s">
        <v>559</v>
      </c>
      <c r="AF1281" s="39" t="s">
        <v>525</v>
      </c>
      <c r="AG1281" s="39" t="s">
        <v>558</v>
      </c>
      <c r="AH1281" s="39" t="s">
        <v>557</v>
      </c>
      <c r="AI1281" s="40">
        <v>16410651</v>
      </c>
      <c r="AJ1281" s="40">
        <v>0</v>
      </c>
      <c r="AK1281" s="40">
        <v>0</v>
      </c>
      <c r="AL1281" s="40">
        <v>16410651</v>
      </c>
      <c r="AM1281" s="40">
        <v>12822522</v>
      </c>
      <c r="AN1281" s="40">
        <v>3588129</v>
      </c>
      <c r="AO1281" s="39" t="s">
        <v>646</v>
      </c>
      <c r="AP1281" s="39" t="s">
        <v>554</v>
      </c>
      <c r="AQ1281" s="39" t="s">
        <v>630</v>
      </c>
      <c r="AR1281" s="39" t="s">
        <v>554</v>
      </c>
      <c r="AS1281" s="38">
        <v>45659</v>
      </c>
    </row>
    <row r="1282" spans="1:45" x14ac:dyDescent="0.2">
      <c r="A1282" s="39" t="s">
        <v>582</v>
      </c>
      <c r="B1282" s="38">
        <v>45658</v>
      </c>
      <c r="C1282" s="38">
        <v>45961</v>
      </c>
      <c r="D1282" s="39" t="s">
        <v>581</v>
      </c>
      <c r="E1282" s="38">
        <v>45659</v>
      </c>
      <c r="F1282" s="39" t="s">
        <v>636</v>
      </c>
      <c r="G1282" s="39" t="s">
        <v>645</v>
      </c>
      <c r="H1282" s="39" t="s">
        <v>644</v>
      </c>
      <c r="I1282" s="38">
        <v>45659</v>
      </c>
      <c r="J1282" s="38">
        <v>46022</v>
      </c>
      <c r="K1282" s="39" t="s">
        <v>577</v>
      </c>
      <c r="L1282" s="39" t="s">
        <v>576</v>
      </c>
      <c r="M1282" s="39" t="s">
        <v>575</v>
      </c>
      <c r="N1282" s="39" t="s">
        <v>626</v>
      </c>
      <c r="O1282" s="39" t="s">
        <v>597</v>
      </c>
      <c r="P1282" s="39" t="s">
        <v>643</v>
      </c>
      <c r="Q1282" s="39" t="s">
        <v>437</v>
      </c>
      <c r="R1282" s="39" t="s">
        <v>438</v>
      </c>
      <c r="S1282" s="39" t="s">
        <v>571</v>
      </c>
      <c r="T1282" s="39" t="s">
        <v>570</v>
      </c>
      <c r="U1282" s="39" t="s">
        <v>569</v>
      </c>
      <c r="V1282" s="39" t="s">
        <v>568</v>
      </c>
      <c r="W1282" s="39" t="s">
        <v>567</v>
      </c>
      <c r="X1282" s="39" t="s">
        <v>566</v>
      </c>
      <c r="Y1282" s="39" t="s">
        <v>608</v>
      </c>
      <c r="Z1282" s="39" t="s">
        <v>607</v>
      </c>
      <c r="AA1282" s="39" t="s">
        <v>642</v>
      </c>
      <c r="AB1282" s="39" t="s">
        <v>562</v>
      </c>
      <c r="AC1282" s="39" t="s">
        <v>641</v>
      </c>
      <c r="AD1282" s="39" t="s">
        <v>640</v>
      </c>
      <c r="AE1282" s="39" t="s">
        <v>559</v>
      </c>
      <c r="AF1282" s="39" t="s">
        <v>525</v>
      </c>
      <c r="AG1282" s="39" t="s">
        <v>558</v>
      </c>
      <c r="AH1282" s="39" t="s">
        <v>557</v>
      </c>
      <c r="AI1282" s="40">
        <v>8205297</v>
      </c>
      <c r="AJ1282" s="40">
        <v>0</v>
      </c>
      <c r="AK1282" s="40">
        <v>0</v>
      </c>
      <c r="AL1282" s="40">
        <v>8205297</v>
      </c>
      <c r="AM1282" s="40">
        <v>8097602</v>
      </c>
      <c r="AN1282" s="40">
        <v>107695</v>
      </c>
      <c r="AO1282" s="39" t="s">
        <v>639</v>
      </c>
      <c r="AP1282" s="39" t="s">
        <v>554</v>
      </c>
      <c r="AQ1282" s="39" t="s">
        <v>630</v>
      </c>
      <c r="AR1282" s="39" t="s">
        <v>554</v>
      </c>
      <c r="AS1282" s="38">
        <v>45659</v>
      </c>
    </row>
    <row r="1283" spans="1:45" x14ac:dyDescent="0.2">
      <c r="A1283" s="39" t="s">
        <v>582</v>
      </c>
      <c r="B1283" s="38">
        <v>45658</v>
      </c>
      <c r="C1283" s="38">
        <v>45961</v>
      </c>
      <c r="D1283" s="39" t="s">
        <v>581</v>
      </c>
      <c r="E1283" s="38">
        <v>45659</v>
      </c>
      <c r="F1283" s="39" t="s">
        <v>580</v>
      </c>
      <c r="G1283" s="39" t="s">
        <v>579</v>
      </c>
      <c r="H1283" s="39" t="s">
        <v>638</v>
      </c>
      <c r="I1283" s="38">
        <v>45659</v>
      </c>
      <c r="J1283" s="38">
        <v>46022</v>
      </c>
      <c r="K1283" s="39" t="s">
        <v>577</v>
      </c>
      <c r="L1283" s="39" t="s">
        <v>576</v>
      </c>
      <c r="M1283" s="39" t="s">
        <v>575</v>
      </c>
      <c r="N1283" s="39" t="s">
        <v>626</v>
      </c>
      <c r="O1283" s="39" t="s">
        <v>574</v>
      </c>
      <c r="P1283" s="39" t="s">
        <v>637</v>
      </c>
      <c r="Q1283" s="39" t="s">
        <v>437</v>
      </c>
      <c r="R1283" s="39" t="s">
        <v>438</v>
      </c>
      <c r="S1283" s="39" t="s">
        <v>571</v>
      </c>
      <c r="T1283" s="39" t="s">
        <v>570</v>
      </c>
      <c r="U1283" s="39" t="s">
        <v>569</v>
      </c>
      <c r="V1283" s="39" t="s">
        <v>568</v>
      </c>
      <c r="W1283" s="39" t="s">
        <v>567</v>
      </c>
      <c r="X1283" s="39" t="s">
        <v>566</v>
      </c>
      <c r="Y1283" s="39" t="s">
        <v>636</v>
      </c>
      <c r="Z1283" s="39" t="s">
        <v>635</v>
      </c>
      <c r="AA1283" s="39" t="s">
        <v>634</v>
      </c>
      <c r="AB1283" s="39" t="s">
        <v>562</v>
      </c>
      <c r="AC1283" s="39" t="s">
        <v>633</v>
      </c>
      <c r="AD1283" s="39" t="s">
        <v>632</v>
      </c>
      <c r="AE1283" s="39" t="s">
        <v>559</v>
      </c>
      <c r="AF1283" s="39" t="s">
        <v>525</v>
      </c>
      <c r="AG1283" s="39" t="s">
        <v>558</v>
      </c>
      <c r="AH1283" s="39" t="s">
        <v>557</v>
      </c>
      <c r="AI1283" s="40">
        <v>16424078</v>
      </c>
      <c r="AJ1283" s="40">
        <v>0</v>
      </c>
      <c r="AK1283" s="40">
        <v>0</v>
      </c>
      <c r="AL1283" s="40">
        <v>16424078</v>
      </c>
      <c r="AM1283" s="40">
        <v>1553835</v>
      </c>
      <c r="AN1283" s="40">
        <v>14870243</v>
      </c>
      <c r="AO1283" s="39" t="s">
        <v>631</v>
      </c>
      <c r="AP1283" s="39" t="s">
        <v>554</v>
      </c>
      <c r="AQ1283" s="39" t="s">
        <v>630</v>
      </c>
      <c r="AR1283" s="39" t="s">
        <v>554</v>
      </c>
      <c r="AS1283" s="38">
        <v>45659</v>
      </c>
    </row>
    <row r="1284" spans="1:45" x14ac:dyDescent="0.2">
      <c r="A1284" s="39" t="s">
        <v>582</v>
      </c>
      <c r="B1284" s="38">
        <v>45658</v>
      </c>
      <c r="C1284" s="38">
        <v>45961</v>
      </c>
      <c r="D1284" s="39" t="s">
        <v>581</v>
      </c>
      <c r="E1284" s="38">
        <v>45659</v>
      </c>
      <c r="F1284" s="39" t="s">
        <v>580</v>
      </c>
      <c r="G1284" s="39" t="s">
        <v>579</v>
      </c>
      <c r="H1284" s="39" t="s">
        <v>612</v>
      </c>
      <c r="I1284" s="38">
        <v>45659</v>
      </c>
      <c r="J1284" s="38">
        <v>46022</v>
      </c>
      <c r="K1284" s="39" t="s">
        <v>577</v>
      </c>
      <c r="L1284" s="39" t="s">
        <v>576</v>
      </c>
      <c r="M1284" s="39" t="s">
        <v>575</v>
      </c>
      <c r="N1284" s="39" t="s">
        <v>611</v>
      </c>
      <c r="O1284" s="39" t="s">
        <v>610</v>
      </c>
      <c r="P1284" s="39" t="s">
        <v>609</v>
      </c>
      <c r="Q1284" s="39" t="s">
        <v>119</v>
      </c>
      <c r="R1284" s="39" t="s">
        <v>120</v>
      </c>
      <c r="S1284" s="39" t="s">
        <v>571</v>
      </c>
      <c r="T1284" s="39" t="s">
        <v>570</v>
      </c>
      <c r="U1284" s="39" t="s">
        <v>569</v>
      </c>
      <c r="V1284" s="39" t="s">
        <v>568</v>
      </c>
      <c r="W1284" s="39" t="s">
        <v>567</v>
      </c>
      <c r="X1284" s="39" t="s">
        <v>566</v>
      </c>
      <c r="Y1284" s="39" t="s">
        <v>608</v>
      </c>
      <c r="Z1284" s="39" t="s">
        <v>607</v>
      </c>
      <c r="AA1284" s="39" t="s">
        <v>606</v>
      </c>
      <c r="AB1284" s="39" t="s">
        <v>562</v>
      </c>
      <c r="AC1284" s="39" t="s">
        <v>605</v>
      </c>
      <c r="AD1284" s="39" t="s">
        <v>604</v>
      </c>
      <c r="AE1284" s="39" t="s">
        <v>559</v>
      </c>
      <c r="AF1284" s="39" t="s">
        <v>525</v>
      </c>
      <c r="AG1284" s="39" t="s">
        <v>558</v>
      </c>
      <c r="AH1284" s="39" t="s">
        <v>557</v>
      </c>
      <c r="AI1284" s="40">
        <v>4984512</v>
      </c>
      <c r="AJ1284" s="40">
        <v>0</v>
      </c>
      <c r="AK1284" s="40">
        <v>0</v>
      </c>
      <c r="AL1284" s="40">
        <v>4984512</v>
      </c>
      <c r="AM1284" s="40">
        <v>2339248</v>
      </c>
      <c r="AN1284" s="40">
        <v>2645264</v>
      </c>
      <c r="AO1284" s="39" t="s">
        <v>603</v>
      </c>
      <c r="AP1284" s="39" t="s">
        <v>554</v>
      </c>
      <c r="AQ1284" s="39" t="s">
        <v>602</v>
      </c>
      <c r="AR1284" s="39" t="s">
        <v>554</v>
      </c>
      <c r="AS1284" s="38">
        <v>45659</v>
      </c>
    </row>
    <row r="1285" spans="1:45" x14ac:dyDescent="0.2">
      <c r="A1285" s="39" t="s">
        <v>582</v>
      </c>
      <c r="B1285" s="38">
        <v>45658</v>
      </c>
      <c r="C1285" s="38">
        <v>45961</v>
      </c>
      <c r="D1285" s="39" t="s">
        <v>581</v>
      </c>
      <c r="E1285" s="38">
        <v>45659</v>
      </c>
      <c r="F1285" s="39" t="s">
        <v>580</v>
      </c>
      <c r="G1285" s="39" t="s">
        <v>579</v>
      </c>
      <c r="H1285" s="39" t="s">
        <v>612</v>
      </c>
      <c r="I1285" s="38">
        <v>45659</v>
      </c>
      <c r="J1285" s="38">
        <v>46022</v>
      </c>
      <c r="K1285" s="39" t="s">
        <v>577</v>
      </c>
      <c r="L1285" s="39" t="s">
        <v>576</v>
      </c>
      <c r="M1285" s="39" t="s">
        <v>575</v>
      </c>
      <c r="N1285" s="39" t="s">
        <v>611</v>
      </c>
      <c r="O1285" s="39" t="s">
        <v>610</v>
      </c>
      <c r="P1285" s="39" t="s">
        <v>609</v>
      </c>
      <c r="Q1285" s="39" t="s">
        <v>121</v>
      </c>
      <c r="R1285" s="39" t="s">
        <v>122</v>
      </c>
      <c r="S1285" s="39" t="s">
        <v>571</v>
      </c>
      <c r="T1285" s="39" t="s">
        <v>570</v>
      </c>
      <c r="U1285" s="39" t="s">
        <v>569</v>
      </c>
      <c r="V1285" s="39" t="s">
        <v>568</v>
      </c>
      <c r="W1285" s="39" t="s">
        <v>567</v>
      </c>
      <c r="X1285" s="39" t="s">
        <v>566</v>
      </c>
      <c r="Y1285" s="39" t="s">
        <v>608</v>
      </c>
      <c r="Z1285" s="39" t="s">
        <v>607</v>
      </c>
      <c r="AA1285" s="39" t="s">
        <v>606</v>
      </c>
      <c r="AB1285" s="39" t="s">
        <v>562</v>
      </c>
      <c r="AC1285" s="39" t="s">
        <v>605</v>
      </c>
      <c r="AD1285" s="39" t="s">
        <v>604</v>
      </c>
      <c r="AE1285" s="39" t="s">
        <v>559</v>
      </c>
      <c r="AF1285" s="39" t="s">
        <v>525</v>
      </c>
      <c r="AG1285" s="39" t="s">
        <v>558</v>
      </c>
      <c r="AH1285" s="39" t="s">
        <v>557</v>
      </c>
      <c r="AI1285" s="40">
        <v>1952772</v>
      </c>
      <c r="AJ1285" s="40">
        <v>0</v>
      </c>
      <c r="AK1285" s="40">
        <v>0</v>
      </c>
      <c r="AL1285" s="40">
        <v>1952772</v>
      </c>
      <c r="AM1285" s="40">
        <v>1405991</v>
      </c>
      <c r="AN1285" s="40">
        <v>546781</v>
      </c>
      <c r="AO1285" s="39" t="s">
        <v>603</v>
      </c>
      <c r="AP1285" s="39" t="s">
        <v>629</v>
      </c>
      <c r="AQ1285" s="39" t="s">
        <v>602</v>
      </c>
      <c r="AR1285" s="39" t="s">
        <v>629</v>
      </c>
      <c r="AS1285" s="38">
        <v>45659</v>
      </c>
    </row>
    <row r="1286" spans="1:45" x14ac:dyDescent="0.2">
      <c r="A1286" s="39" t="s">
        <v>582</v>
      </c>
      <c r="B1286" s="38">
        <v>45658</v>
      </c>
      <c r="C1286" s="38">
        <v>45961</v>
      </c>
      <c r="D1286" s="39" t="s">
        <v>581</v>
      </c>
      <c r="E1286" s="38">
        <v>45659</v>
      </c>
      <c r="F1286" s="39" t="s">
        <v>580</v>
      </c>
      <c r="G1286" s="39" t="s">
        <v>579</v>
      </c>
      <c r="H1286" s="39" t="s">
        <v>612</v>
      </c>
      <c r="I1286" s="38">
        <v>45659</v>
      </c>
      <c r="J1286" s="38">
        <v>46022</v>
      </c>
      <c r="K1286" s="39" t="s">
        <v>577</v>
      </c>
      <c r="L1286" s="39" t="s">
        <v>576</v>
      </c>
      <c r="M1286" s="39" t="s">
        <v>575</v>
      </c>
      <c r="N1286" s="39" t="s">
        <v>611</v>
      </c>
      <c r="O1286" s="39" t="s">
        <v>610</v>
      </c>
      <c r="P1286" s="39" t="s">
        <v>609</v>
      </c>
      <c r="Q1286" s="39" t="s">
        <v>123</v>
      </c>
      <c r="R1286" s="39" t="s">
        <v>124</v>
      </c>
      <c r="S1286" s="39" t="s">
        <v>571</v>
      </c>
      <c r="T1286" s="39" t="s">
        <v>570</v>
      </c>
      <c r="U1286" s="39" t="s">
        <v>569</v>
      </c>
      <c r="V1286" s="39" t="s">
        <v>568</v>
      </c>
      <c r="W1286" s="39" t="s">
        <v>567</v>
      </c>
      <c r="X1286" s="39" t="s">
        <v>566</v>
      </c>
      <c r="Y1286" s="39" t="s">
        <v>608</v>
      </c>
      <c r="Z1286" s="39" t="s">
        <v>607</v>
      </c>
      <c r="AA1286" s="39" t="s">
        <v>606</v>
      </c>
      <c r="AB1286" s="39" t="s">
        <v>562</v>
      </c>
      <c r="AC1286" s="39" t="s">
        <v>605</v>
      </c>
      <c r="AD1286" s="39" t="s">
        <v>604</v>
      </c>
      <c r="AE1286" s="39" t="s">
        <v>559</v>
      </c>
      <c r="AF1286" s="39" t="s">
        <v>525</v>
      </c>
      <c r="AG1286" s="39" t="s">
        <v>558</v>
      </c>
      <c r="AH1286" s="39" t="s">
        <v>557</v>
      </c>
      <c r="AI1286" s="40">
        <v>27559032</v>
      </c>
      <c r="AJ1286" s="40">
        <v>0</v>
      </c>
      <c r="AK1286" s="40">
        <v>0</v>
      </c>
      <c r="AL1286" s="40">
        <v>27559032</v>
      </c>
      <c r="AM1286" s="40">
        <v>18843300</v>
      </c>
      <c r="AN1286" s="40">
        <v>8715732</v>
      </c>
      <c r="AO1286" s="39" t="s">
        <v>603</v>
      </c>
      <c r="AP1286" s="39" t="s">
        <v>628</v>
      </c>
      <c r="AQ1286" s="39" t="s">
        <v>602</v>
      </c>
      <c r="AR1286" s="39" t="s">
        <v>628</v>
      </c>
      <c r="AS1286" s="38">
        <v>45659</v>
      </c>
    </row>
    <row r="1287" spans="1:45" x14ac:dyDescent="0.2">
      <c r="A1287" s="39" t="s">
        <v>582</v>
      </c>
      <c r="B1287" s="38">
        <v>45658</v>
      </c>
      <c r="C1287" s="38">
        <v>45961</v>
      </c>
      <c r="D1287" s="39" t="s">
        <v>581</v>
      </c>
      <c r="E1287" s="38">
        <v>45659</v>
      </c>
      <c r="F1287" s="39" t="s">
        <v>580</v>
      </c>
      <c r="G1287" s="39" t="s">
        <v>579</v>
      </c>
      <c r="H1287" s="39" t="s">
        <v>612</v>
      </c>
      <c r="I1287" s="38">
        <v>45659</v>
      </c>
      <c r="J1287" s="38">
        <v>46022</v>
      </c>
      <c r="K1287" s="39" t="s">
        <v>577</v>
      </c>
      <c r="L1287" s="39" t="s">
        <v>576</v>
      </c>
      <c r="M1287" s="39" t="s">
        <v>575</v>
      </c>
      <c r="N1287" s="39" t="s">
        <v>611</v>
      </c>
      <c r="O1287" s="39" t="s">
        <v>610</v>
      </c>
      <c r="P1287" s="39" t="s">
        <v>609</v>
      </c>
      <c r="Q1287" s="39" t="s">
        <v>125</v>
      </c>
      <c r="R1287" s="39" t="s">
        <v>126</v>
      </c>
      <c r="S1287" s="39" t="s">
        <v>571</v>
      </c>
      <c r="T1287" s="39" t="s">
        <v>570</v>
      </c>
      <c r="U1287" s="39" t="s">
        <v>569</v>
      </c>
      <c r="V1287" s="39" t="s">
        <v>568</v>
      </c>
      <c r="W1287" s="39" t="s">
        <v>567</v>
      </c>
      <c r="X1287" s="39" t="s">
        <v>566</v>
      </c>
      <c r="Y1287" s="39" t="s">
        <v>608</v>
      </c>
      <c r="Z1287" s="39" t="s">
        <v>607</v>
      </c>
      <c r="AA1287" s="39" t="s">
        <v>606</v>
      </c>
      <c r="AB1287" s="39" t="s">
        <v>562</v>
      </c>
      <c r="AC1287" s="39" t="s">
        <v>605</v>
      </c>
      <c r="AD1287" s="39" t="s">
        <v>604</v>
      </c>
      <c r="AE1287" s="39" t="s">
        <v>559</v>
      </c>
      <c r="AF1287" s="39" t="s">
        <v>525</v>
      </c>
      <c r="AG1287" s="39" t="s">
        <v>558</v>
      </c>
      <c r="AH1287" s="39" t="s">
        <v>557</v>
      </c>
      <c r="AI1287" s="40">
        <v>2375256</v>
      </c>
      <c r="AJ1287" s="40">
        <v>0</v>
      </c>
      <c r="AK1287" s="40">
        <v>0</v>
      </c>
      <c r="AL1287" s="40">
        <v>2375256</v>
      </c>
      <c r="AM1287" s="40">
        <v>1843895</v>
      </c>
      <c r="AN1287" s="40">
        <v>531361</v>
      </c>
      <c r="AO1287" s="39" t="s">
        <v>603</v>
      </c>
      <c r="AP1287" s="39" t="s">
        <v>627</v>
      </c>
      <c r="AQ1287" s="39" t="s">
        <v>602</v>
      </c>
      <c r="AR1287" s="39" t="s">
        <v>627</v>
      </c>
      <c r="AS1287" s="38">
        <v>45659</v>
      </c>
    </row>
    <row r="1288" spans="1:45" x14ac:dyDescent="0.2">
      <c r="A1288" s="39" t="s">
        <v>582</v>
      </c>
      <c r="B1288" s="38">
        <v>45658</v>
      </c>
      <c r="C1288" s="38">
        <v>45961</v>
      </c>
      <c r="D1288" s="39" t="s">
        <v>581</v>
      </c>
      <c r="E1288" s="38">
        <v>45659</v>
      </c>
      <c r="F1288" s="39" t="s">
        <v>580</v>
      </c>
      <c r="G1288" s="39" t="s">
        <v>579</v>
      </c>
      <c r="H1288" s="39" t="s">
        <v>612</v>
      </c>
      <c r="I1288" s="38">
        <v>45659</v>
      </c>
      <c r="J1288" s="38">
        <v>46022</v>
      </c>
      <c r="K1288" s="39" t="s">
        <v>577</v>
      </c>
      <c r="L1288" s="39" t="s">
        <v>576</v>
      </c>
      <c r="M1288" s="39" t="s">
        <v>575</v>
      </c>
      <c r="N1288" s="39" t="s">
        <v>611</v>
      </c>
      <c r="O1288" s="39" t="s">
        <v>610</v>
      </c>
      <c r="P1288" s="39" t="s">
        <v>609</v>
      </c>
      <c r="Q1288" s="39" t="s">
        <v>129</v>
      </c>
      <c r="R1288" s="39" t="s">
        <v>130</v>
      </c>
      <c r="S1288" s="39" t="s">
        <v>571</v>
      </c>
      <c r="T1288" s="39" t="s">
        <v>570</v>
      </c>
      <c r="U1288" s="39" t="s">
        <v>569</v>
      </c>
      <c r="V1288" s="39" t="s">
        <v>568</v>
      </c>
      <c r="W1288" s="39" t="s">
        <v>567</v>
      </c>
      <c r="X1288" s="39" t="s">
        <v>566</v>
      </c>
      <c r="Y1288" s="39" t="s">
        <v>608</v>
      </c>
      <c r="Z1288" s="39" t="s">
        <v>607</v>
      </c>
      <c r="AA1288" s="39" t="s">
        <v>606</v>
      </c>
      <c r="AB1288" s="39" t="s">
        <v>562</v>
      </c>
      <c r="AC1288" s="39" t="s">
        <v>605</v>
      </c>
      <c r="AD1288" s="39" t="s">
        <v>604</v>
      </c>
      <c r="AE1288" s="39" t="s">
        <v>559</v>
      </c>
      <c r="AF1288" s="39" t="s">
        <v>525</v>
      </c>
      <c r="AG1288" s="39" t="s">
        <v>558</v>
      </c>
      <c r="AH1288" s="39" t="s">
        <v>557</v>
      </c>
      <c r="AI1288" s="40">
        <v>352560</v>
      </c>
      <c r="AJ1288" s="40">
        <v>0</v>
      </c>
      <c r="AK1288" s="40">
        <v>0</v>
      </c>
      <c r="AL1288" s="40">
        <v>352560</v>
      </c>
      <c r="AM1288" s="40">
        <v>276049</v>
      </c>
      <c r="AN1288" s="40">
        <v>76511</v>
      </c>
      <c r="AO1288" s="39" t="s">
        <v>603</v>
      </c>
      <c r="AP1288" s="39" t="s">
        <v>626</v>
      </c>
      <c r="AQ1288" s="39" t="s">
        <v>602</v>
      </c>
      <c r="AR1288" s="39" t="s">
        <v>626</v>
      </c>
      <c r="AS1288" s="38">
        <v>45659</v>
      </c>
    </row>
    <row r="1289" spans="1:45" x14ac:dyDescent="0.2">
      <c r="A1289" s="39" t="s">
        <v>582</v>
      </c>
      <c r="B1289" s="38">
        <v>45658</v>
      </c>
      <c r="C1289" s="38">
        <v>45961</v>
      </c>
      <c r="D1289" s="39" t="s">
        <v>581</v>
      </c>
      <c r="E1289" s="38">
        <v>45659</v>
      </c>
      <c r="F1289" s="39" t="s">
        <v>580</v>
      </c>
      <c r="G1289" s="39" t="s">
        <v>579</v>
      </c>
      <c r="H1289" s="39" t="s">
        <v>612</v>
      </c>
      <c r="I1289" s="38">
        <v>45659</v>
      </c>
      <c r="J1289" s="38">
        <v>46022</v>
      </c>
      <c r="K1289" s="39" t="s">
        <v>577</v>
      </c>
      <c r="L1289" s="39" t="s">
        <v>576</v>
      </c>
      <c r="M1289" s="39" t="s">
        <v>575</v>
      </c>
      <c r="N1289" s="39" t="s">
        <v>611</v>
      </c>
      <c r="O1289" s="39" t="s">
        <v>610</v>
      </c>
      <c r="P1289" s="39" t="s">
        <v>609</v>
      </c>
      <c r="Q1289" s="39" t="s">
        <v>131</v>
      </c>
      <c r="R1289" s="39" t="s">
        <v>132</v>
      </c>
      <c r="S1289" s="39" t="s">
        <v>571</v>
      </c>
      <c r="T1289" s="39" t="s">
        <v>570</v>
      </c>
      <c r="U1289" s="39" t="s">
        <v>569</v>
      </c>
      <c r="V1289" s="39" t="s">
        <v>568</v>
      </c>
      <c r="W1289" s="39" t="s">
        <v>567</v>
      </c>
      <c r="X1289" s="39" t="s">
        <v>566</v>
      </c>
      <c r="Y1289" s="39" t="s">
        <v>608</v>
      </c>
      <c r="Z1289" s="39" t="s">
        <v>607</v>
      </c>
      <c r="AA1289" s="39" t="s">
        <v>606</v>
      </c>
      <c r="AB1289" s="39" t="s">
        <v>562</v>
      </c>
      <c r="AC1289" s="39" t="s">
        <v>605</v>
      </c>
      <c r="AD1289" s="39" t="s">
        <v>604</v>
      </c>
      <c r="AE1289" s="39" t="s">
        <v>559</v>
      </c>
      <c r="AF1289" s="39" t="s">
        <v>525</v>
      </c>
      <c r="AG1289" s="39" t="s">
        <v>558</v>
      </c>
      <c r="AH1289" s="39" t="s">
        <v>557</v>
      </c>
      <c r="AI1289" s="40">
        <v>96552</v>
      </c>
      <c r="AJ1289" s="40">
        <v>0</v>
      </c>
      <c r="AK1289" s="40">
        <v>0</v>
      </c>
      <c r="AL1289" s="40">
        <v>96552</v>
      </c>
      <c r="AM1289" s="40">
        <v>75595</v>
      </c>
      <c r="AN1289" s="40">
        <v>20957</v>
      </c>
      <c r="AO1289" s="39" t="s">
        <v>603</v>
      </c>
      <c r="AP1289" s="39" t="s">
        <v>611</v>
      </c>
      <c r="AQ1289" s="39" t="s">
        <v>602</v>
      </c>
      <c r="AR1289" s="39" t="s">
        <v>611</v>
      </c>
      <c r="AS1289" s="38">
        <v>45659</v>
      </c>
    </row>
    <row r="1290" spans="1:45" x14ac:dyDescent="0.2">
      <c r="A1290" s="39" t="s">
        <v>582</v>
      </c>
      <c r="B1290" s="38">
        <v>45658</v>
      </c>
      <c r="C1290" s="38">
        <v>45961</v>
      </c>
      <c r="D1290" s="39" t="s">
        <v>581</v>
      </c>
      <c r="E1290" s="38">
        <v>45659</v>
      </c>
      <c r="F1290" s="39" t="s">
        <v>580</v>
      </c>
      <c r="G1290" s="39" t="s">
        <v>579</v>
      </c>
      <c r="H1290" s="39" t="s">
        <v>612</v>
      </c>
      <c r="I1290" s="38">
        <v>45659</v>
      </c>
      <c r="J1290" s="38">
        <v>46022</v>
      </c>
      <c r="K1290" s="39" t="s">
        <v>577</v>
      </c>
      <c r="L1290" s="39" t="s">
        <v>576</v>
      </c>
      <c r="M1290" s="39" t="s">
        <v>575</v>
      </c>
      <c r="N1290" s="39" t="s">
        <v>611</v>
      </c>
      <c r="O1290" s="39" t="s">
        <v>610</v>
      </c>
      <c r="P1290" s="39" t="s">
        <v>609</v>
      </c>
      <c r="Q1290" s="39" t="s">
        <v>133</v>
      </c>
      <c r="R1290" s="39" t="s">
        <v>134</v>
      </c>
      <c r="S1290" s="39" t="s">
        <v>571</v>
      </c>
      <c r="T1290" s="39" t="s">
        <v>570</v>
      </c>
      <c r="U1290" s="39" t="s">
        <v>569</v>
      </c>
      <c r="V1290" s="39" t="s">
        <v>568</v>
      </c>
      <c r="W1290" s="39" t="s">
        <v>567</v>
      </c>
      <c r="X1290" s="39" t="s">
        <v>566</v>
      </c>
      <c r="Y1290" s="39" t="s">
        <v>608</v>
      </c>
      <c r="Z1290" s="39" t="s">
        <v>607</v>
      </c>
      <c r="AA1290" s="39" t="s">
        <v>606</v>
      </c>
      <c r="AB1290" s="39" t="s">
        <v>562</v>
      </c>
      <c r="AC1290" s="39" t="s">
        <v>605</v>
      </c>
      <c r="AD1290" s="39" t="s">
        <v>604</v>
      </c>
      <c r="AE1290" s="39" t="s">
        <v>559</v>
      </c>
      <c r="AF1290" s="39" t="s">
        <v>525</v>
      </c>
      <c r="AG1290" s="39" t="s">
        <v>558</v>
      </c>
      <c r="AH1290" s="39" t="s">
        <v>557</v>
      </c>
      <c r="AI1290" s="40">
        <v>514332</v>
      </c>
      <c r="AJ1290" s="40">
        <v>0</v>
      </c>
      <c r="AK1290" s="40">
        <v>0</v>
      </c>
      <c r="AL1290" s="40">
        <v>514332</v>
      </c>
      <c r="AM1290" s="40">
        <v>385176</v>
      </c>
      <c r="AN1290" s="40">
        <v>129156</v>
      </c>
      <c r="AO1290" s="39" t="s">
        <v>603</v>
      </c>
      <c r="AP1290" s="39" t="s">
        <v>597</v>
      </c>
      <c r="AQ1290" s="39" t="s">
        <v>602</v>
      </c>
      <c r="AR1290" s="39" t="s">
        <v>597</v>
      </c>
      <c r="AS1290" s="38">
        <v>45659</v>
      </c>
    </row>
    <row r="1291" spans="1:45" x14ac:dyDescent="0.2">
      <c r="A1291" s="39" t="s">
        <v>582</v>
      </c>
      <c r="B1291" s="38">
        <v>45658</v>
      </c>
      <c r="C1291" s="38">
        <v>45961</v>
      </c>
      <c r="D1291" s="39" t="s">
        <v>581</v>
      </c>
      <c r="E1291" s="38">
        <v>45659</v>
      </c>
      <c r="F1291" s="39" t="s">
        <v>580</v>
      </c>
      <c r="G1291" s="39" t="s">
        <v>579</v>
      </c>
      <c r="H1291" s="39" t="s">
        <v>612</v>
      </c>
      <c r="I1291" s="38">
        <v>45659</v>
      </c>
      <c r="J1291" s="38">
        <v>46022</v>
      </c>
      <c r="K1291" s="39" t="s">
        <v>577</v>
      </c>
      <c r="L1291" s="39" t="s">
        <v>576</v>
      </c>
      <c r="M1291" s="39" t="s">
        <v>575</v>
      </c>
      <c r="N1291" s="39" t="s">
        <v>611</v>
      </c>
      <c r="O1291" s="39" t="s">
        <v>610</v>
      </c>
      <c r="P1291" s="39" t="s">
        <v>609</v>
      </c>
      <c r="Q1291" s="39" t="s">
        <v>137</v>
      </c>
      <c r="R1291" s="39" t="s">
        <v>138</v>
      </c>
      <c r="S1291" s="39" t="s">
        <v>571</v>
      </c>
      <c r="T1291" s="39" t="s">
        <v>570</v>
      </c>
      <c r="U1291" s="39" t="s">
        <v>569</v>
      </c>
      <c r="V1291" s="39" t="s">
        <v>568</v>
      </c>
      <c r="W1291" s="39" t="s">
        <v>567</v>
      </c>
      <c r="X1291" s="39" t="s">
        <v>566</v>
      </c>
      <c r="Y1291" s="39" t="s">
        <v>608</v>
      </c>
      <c r="Z1291" s="39" t="s">
        <v>607</v>
      </c>
      <c r="AA1291" s="39" t="s">
        <v>606</v>
      </c>
      <c r="AB1291" s="39" t="s">
        <v>562</v>
      </c>
      <c r="AC1291" s="39" t="s">
        <v>605</v>
      </c>
      <c r="AD1291" s="39" t="s">
        <v>604</v>
      </c>
      <c r="AE1291" s="39" t="s">
        <v>559</v>
      </c>
      <c r="AF1291" s="39" t="s">
        <v>525</v>
      </c>
      <c r="AG1291" s="39" t="s">
        <v>558</v>
      </c>
      <c r="AH1291" s="39" t="s">
        <v>557</v>
      </c>
      <c r="AI1291" s="40">
        <v>473928</v>
      </c>
      <c r="AJ1291" s="40">
        <v>0</v>
      </c>
      <c r="AK1291" s="40">
        <v>0</v>
      </c>
      <c r="AL1291" s="40">
        <v>473928</v>
      </c>
      <c r="AM1291" s="40">
        <v>383085</v>
      </c>
      <c r="AN1291" s="40">
        <v>90843</v>
      </c>
      <c r="AO1291" s="39" t="s">
        <v>603</v>
      </c>
      <c r="AP1291" s="39" t="s">
        <v>574</v>
      </c>
      <c r="AQ1291" s="39" t="s">
        <v>602</v>
      </c>
      <c r="AR1291" s="39" t="s">
        <v>574</v>
      </c>
      <c r="AS1291" s="38">
        <v>45659</v>
      </c>
    </row>
    <row r="1292" spans="1:45" x14ac:dyDescent="0.2">
      <c r="A1292" s="39" t="s">
        <v>582</v>
      </c>
      <c r="B1292" s="38">
        <v>45658</v>
      </c>
      <c r="C1292" s="38">
        <v>45961</v>
      </c>
      <c r="D1292" s="39" t="s">
        <v>581</v>
      </c>
      <c r="E1292" s="38">
        <v>45659</v>
      </c>
      <c r="F1292" s="39" t="s">
        <v>580</v>
      </c>
      <c r="G1292" s="39" t="s">
        <v>579</v>
      </c>
      <c r="H1292" s="39" t="s">
        <v>612</v>
      </c>
      <c r="I1292" s="38">
        <v>45659</v>
      </c>
      <c r="J1292" s="38">
        <v>46022</v>
      </c>
      <c r="K1292" s="39" t="s">
        <v>577</v>
      </c>
      <c r="L1292" s="39" t="s">
        <v>576</v>
      </c>
      <c r="M1292" s="39" t="s">
        <v>575</v>
      </c>
      <c r="N1292" s="39" t="s">
        <v>611</v>
      </c>
      <c r="O1292" s="39" t="s">
        <v>610</v>
      </c>
      <c r="P1292" s="39" t="s">
        <v>609</v>
      </c>
      <c r="Q1292" s="39" t="s">
        <v>165</v>
      </c>
      <c r="R1292" s="39" t="s">
        <v>166</v>
      </c>
      <c r="S1292" s="39" t="s">
        <v>571</v>
      </c>
      <c r="T1292" s="39" t="s">
        <v>570</v>
      </c>
      <c r="U1292" s="39" t="s">
        <v>569</v>
      </c>
      <c r="V1292" s="39" t="s">
        <v>568</v>
      </c>
      <c r="W1292" s="39" t="s">
        <v>567</v>
      </c>
      <c r="X1292" s="39" t="s">
        <v>566</v>
      </c>
      <c r="Y1292" s="39" t="s">
        <v>608</v>
      </c>
      <c r="Z1292" s="39" t="s">
        <v>607</v>
      </c>
      <c r="AA1292" s="39" t="s">
        <v>606</v>
      </c>
      <c r="AB1292" s="39" t="s">
        <v>562</v>
      </c>
      <c r="AC1292" s="39" t="s">
        <v>605</v>
      </c>
      <c r="AD1292" s="39" t="s">
        <v>604</v>
      </c>
      <c r="AE1292" s="39" t="s">
        <v>559</v>
      </c>
      <c r="AF1292" s="39" t="s">
        <v>525</v>
      </c>
      <c r="AG1292" s="39" t="s">
        <v>558</v>
      </c>
      <c r="AH1292" s="39" t="s">
        <v>557</v>
      </c>
      <c r="AI1292" s="40">
        <v>16854612</v>
      </c>
      <c r="AJ1292" s="40">
        <v>0</v>
      </c>
      <c r="AK1292" s="40">
        <v>0</v>
      </c>
      <c r="AL1292" s="40">
        <v>16854612</v>
      </c>
      <c r="AM1292" s="40">
        <v>13152670</v>
      </c>
      <c r="AN1292" s="40">
        <v>3701942</v>
      </c>
      <c r="AO1292" s="39" t="s">
        <v>603</v>
      </c>
      <c r="AP1292" s="39" t="s">
        <v>610</v>
      </c>
      <c r="AQ1292" s="39" t="s">
        <v>602</v>
      </c>
      <c r="AR1292" s="39" t="s">
        <v>610</v>
      </c>
      <c r="AS1292" s="38">
        <v>45659</v>
      </c>
    </row>
    <row r="1293" spans="1:45" x14ac:dyDescent="0.2">
      <c r="A1293" s="39" t="s">
        <v>582</v>
      </c>
      <c r="B1293" s="38">
        <v>45658</v>
      </c>
      <c r="C1293" s="38">
        <v>45961</v>
      </c>
      <c r="D1293" s="39" t="s">
        <v>581</v>
      </c>
      <c r="E1293" s="38">
        <v>45659</v>
      </c>
      <c r="F1293" s="39" t="s">
        <v>580</v>
      </c>
      <c r="G1293" s="39" t="s">
        <v>579</v>
      </c>
      <c r="H1293" s="39" t="s">
        <v>612</v>
      </c>
      <c r="I1293" s="38">
        <v>45659</v>
      </c>
      <c r="J1293" s="38">
        <v>46022</v>
      </c>
      <c r="K1293" s="39" t="s">
        <v>577</v>
      </c>
      <c r="L1293" s="39" t="s">
        <v>576</v>
      </c>
      <c r="M1293" s="39" t="s">
        <v>575</v>
      </c>
      <c r="N1293" s="39" t="s">
        <v>611</v>
      </c>
      <c r="O1293" s="39" t="s">
        <v>610</v>
      </c>
      <c r="P1293" s="39" t="s">
        <v>609</v>
      </c>
      <c r="Q1293" s="39" t="s">
        <v>167</v>
      </c>
      <c r="R1293" s="39" t="s">
        <v>168</v>
      </c>
      <c r="S1293" s="39" t="s">
        <v>571</v>
      </c>
      <c r="T1293" s="39" t="s">
        <v>570</v>
      </c>
      <c r="U1293" s="39" t="s">
        <v>569</v>
      </c>
      <c r="V1293" s="39" t="s">
        <v>568</v>
      </c>
      <c r="W1293" s="39" t="s">
        <v>567</v>
      </c>
      <c r="X1293" s="39" t="s">
        <v>566</v>
      </c>
      <c r="Y1293" s="39" t="s">
        <v>608</v>
      </c>
      <c r="Z1293" s="39" t="s">
        <v>607</v>
      </c>
      <c r="AA1293" s="39" t="s">
        <v>606</v>
      </c>
      <c r="AB1293" s="39" t="s">
        <v>562</v>
      </c>
      <c r="AC1293" s="39" t="s">
        <v>605</v>
      </c>
      <c r="AD1293" s="39" t="s">
        <v>604</v>
      </c>
      <c r="AE1293" s="39" t="s">
        <v>559</v>
      </c>
      <c r="AF1293" s="39" t="s">
        <v>525</v>
      </c>
      <c r="AG1293" s="39" t="s">
        <v>558</v>
      </c>
      <c r="AH1293" s="39" t="s">
        <v>557</v>
      </c>
      <c r="AI1293" s="40">
        <v>9216156</v>
      </c>
      <c r="AJ1293" s="40">
        <v>0</v>
      </c>
      <c r="AK1293" s="40">
        <v>0</v>
      </c>
      <c r="AL1293" s="40">
        <v>9216156</v>
      </c>
      <c r="AM1293" s="40">
        <v>7198354</v>
      </c>
      <c r="AN1293" s="40">
        <v>2017802</v>
      </c>
      <c r="AO1293" s="39" t="s">
        <v>603</v>
      </c>
      <c r="AP1293" s="39" t="s">
        <v>596</v>
      </c>
      <c r="AQ1293" s="39" t="s">
        <v>602</v>
      </c>
      <c r="AR1293" s="39" t="s">
        <v>596</v>
      </c>
      <c r="AS1293" s="38">
        <v>45659</v>
      </c>
    </row>
    <row r="1294" spans="1:45" x14ac:dyDescent="0.2">
      <c r="A1294" s="39" t="s">
        <v>582</v>
      </c>
      <c r="B1294" s="38">
        <v>45658</v>
      </c>
      <c r="C1294" s="38">
        <v>45961</v>
      </c>
      <c r="D1294" s="39" t="s">
        <v>581</v>
      </c>
      <c r="E1294" s="38">
        <v>45659</v>
      </c>
      <c r="F1294" s="39" t="s">
        <v>580</v>
      </c>
      <c r="G1294" s="39" t="s">
        <v>579</v>
      </c>
      <c r="H1294" s="39" t="s">
        <v>612</v>
      </c>
      <c r="I1294" s="38">
        <v>45659</v>
      </c>
      <c r="J1294" s="38">
        <v>46022</v>
      </c>
      <c r="K1294" s="39" t="s">
        <v>577</v>
      </c>
      <c r="L1294" s="39" t="s">
        <v>576</v>
      </c>
      <c r="M1294" s="39" t="s">
        <v>575</v>
      </c>
      <c r="N1294" s="39" t="s">
        <v>611</v>
      </c>
      <c r="O1294" s="39" t="s">
        <v>610</v>
      </c>
      <c r="P1294" s="39" t="s">
        <v>609</v>
      </c>
      <c r="Q1294" s="39" t="s">
        <v>179</v>
      </c>
      <c r="R1294" s="39" t="s">
        <v>180</v>
      </c>
      <c r="S1294" s="39" t="s">
        <v>571</v>
      </c>
      <c r="T1294" s="39" t="s">
        <v>570</v>
      </c>
      <c r="U1294" s="39" t="s">
        <v>569</v>
      </c>
      <c r="V1294" s="39" t="s">
        <v>568</v>
      </c>
      <c r="W1294" s="39" t="s">
        <v>567</v>
      </c>
      <c r="X1294" s="39" t="s">
        <v>566</v>
      </c>
      <c r="Y1294" s="39" t="s">
        <v>608</v>
      </c>
      <c r="Z1294" s="39" t="s">
        <v>607</v>
      </c>
      <c r="AA1294" s="39" t="s">
        <v>606</v>
      </c>
      <c r="AB1294" s="39" t="s">
        <v>562</v>
      </c>
      <c r="AC1294" s="39" t="s">
        <v>605</v>
      </c>
      <c r="AD1294" s="39" t="s">
        <v>604</v>
      </c>
      <c r="AE1294" s="39" t="s">
        <v>559</v>
      </c>
      <c r="AF1294" s="39" t="s">
        <v>525</v>
      </c>
      <c r="AG1294" s="39" t="s">
        <v>558</v>
      </c>
      <c r="AH1294" s="39" t="s">
        <v>557</v>
      </c>
      <c r="AI1294" s="40">
        <v>14490120</v>
      </c>
      <c r="AJ1294" s="40">
        <v>0</v>
      </c>
      <c r="AK1294" s="40">
        <v>0</v>
      </c>
      <c r="AL1294" s="40">
        <v>14490120</v>
      </c>
      <c r="AM1294" s="40">
        <v>11345758</v>
      </c>
      <c r="AN1294" s="40">
        <v>3144362</v>
      </c>
      <c r="AO1294" s="39" t="s">
        <v>603</v>
      </c>
      <c r="AP1294" s="39" t="s">
        <v>573</v>
      </c>
      <c r="AQ1294" s="39" t="s">
        <v>602</v>
      </c>
      <c r="AR1294" s="39" t="s">
        <v>573</v>
      </c>
      <c r="AS1294" s="38">
        <v>45659</v>
      </c>
    </row>
    <row r="1295" spans="1:45" x14ac:dyDescent="0.2">
      <c r="A1295" s="39" t="s">
        <v>582</v>
      </c>
      <c r="B1295" s="38">
        <v>45658</v>
      </c>
      <c r="C1295" s="38">
        <v>45961</v>
      </c>
      <c r="D1295" s="39" t="s">
        <v>581</v>
      </c>
      <c r="E1295" s="38">
        <v>45659</v>
      </c>
      <c r="F1295" s="39" t="s">
        <v>580</v>
      </c>
      <c r="G1295" s="39" t="s">
        <v>579</v>
      </c>
      <c r="H1295" s="39" t="s">
        <v>612</v>
      </c>
      <c r="I1295" s="38">
        <v>45659</v>
      </c>
      <c r="J1295" s="38">
        <v>46022</v>
      </c>
      <c r="K1295" s="39" t="s">
        <v>577</v>
      </c>
      <c r="L1295" s="39" t="s">
        <v>576</v>
      </c>
      <c r="M1295" s="39" t="s">
        <v>575</v>
      </c>
      <c r="N1295" s="39" t="s">
        <v>611</v>
      </c>
      <c r="O1295" s="39" t="s">
        <v>610</v>
      </c>
      <c r="P1295" s="39" t="s">
        <v>609</v>
      </c>
      <c r="Q1295" s="39" t="s">
        <v>199</v>
      </c>
      <c r="R1295" s="39" t="s">
        <v>200</v>
      </c>
      <c r="S1295" s="39" t="s">
        <v>571</v>
      </c>
      <c r="T1295" s="39" t="s">
        <v>570</v>
      </c>
      <c r="U1295" s="39" t="s">
        <v>569</v>
      </c>
      <c r="V1295" s="39" t="s">
        <v>568</v>
      </c>
      <c r="W1295" s="39" t="s">
        <v>567</v>
      </c>
      <c r="X1295" s="39" t="s">
        <v>566</v>
      </c>
      <c r="Y1295" s="39" t="s">
        <v>608</v>
      </c>
      <c r="Z1295" s="39" t="s">
        <v>607</v>
      </c>
      <c r="AA1295" s="39" t="s">
        <v>606</v>
      </c>
      <c r="AB1295" s="39" t="s">
        <v>562</v>
      </c>
      <c r="AC1295" s="39" t="s">
        <v>605</v>
      </c>
      <c r="AD1295" s="39" t="s">
        <v>604</v>
      </c>
      <c r="AE1295" s="39" t="s">
        <v>559</v>
      </c>
      <c r="AF1295" s="39" t="s">
        <v>525</v>
      </c>
      <c r="AG1295" s="39" t="s">
        <v>558</v>
      </c>
      <c r="AH1295" s="39" t="s">
        <v>557</v>
      </c>
      <c r="AI1295" s="40">
        <v>1048044</v>
      </c>
      <c r="AJ1295" s="40">
        <v>0</v>
      </c>
      <c r="AK1295" s="40">
        <v>0</v>
      </c>
      <c r="AL1295" s="40">
        <v>1048044</v>
      </c>
      <c r="AM1295" s="40">
        <v>679587</v>
      </c>
      <c r="AN1295" s="40">
        <v>368457</v>
      </c>
      <c r="AO1295" s="39" t="s">
        <v>603</v>
      </c>
      <c r="AP1295" s="39" t="s">
        <v>580</v>
      </c>
      <c r="AQ1295" s="39" t="s">
        <v>602</v>
      </c>
      <c r="AR1295" s="39" t="s">
        <v>580</v>
      </c>
      <c r="AS1295" s="38">
        <v>45659</v>
      </c>
    </row>
    <row r="1296" spans="1:45" x14ac:dyDescent="0.2">
      <c r="A1296" s="39" t="s">
        <v>582</v>
      </c>
      <c r="B1296" s="38">
        <v>45658</v>
      </c>
      <c r="C1296" s="38">
        <v>45961</v>
      </c>
      <c r="D1296" s="39" t="s">
        <v>581</v>
      </c>
      <c r="E1296" s="38">
        <v>45659</v>
      </c>
      <c r="F1296" s="39" t="s">
        <v>580</v>
      </c>
      <c r="G1296" s="39" t="s">
        <v>579</v>
      </c>
      <c r="H1296" s="39" t="s">
        <v>612</v>
      </c>
      <c r="I1296" s="38">
        <v>45659</v>
      </c>
      <c r="J1296" s="38">
        <v>46022</v>
      </c>
      <c r="K1296" s="39" t="s">
        <v>577</v>
      </c>
      <c r="L1296" s="39" t="s">
        <v>576</v>
      </c>
      <c r="M1296" s="39" t="s">
        <v>575</v>
      </c>
      <c r="N1296" s="39" t="s">
        <v>611</v>
      </c>
      <c r="O1296" s="39" t="s">
        <v>610</v>
      </c>
      <c r="P1296" s="39" t="s">
        <v>609</v>
      </c>
      <c r="Q1296" s="39" t="s">
        <v>201</v>
      </c>
      <c r="R1296" s="39" t="s">
        <v>202</v>
      </c>
      <c r="S1296" s="39" t="s">
        <v>571</v>
      </c>
      <c r="T1296" s="39" t="s">
        <v>570</v>
      </c>
      <c r="U1296" s="39" t="s">
        <v>569</v>
      </c>
      <c r="V1296" s="39" t="s">
        <v>568</v>
      </c>
      <c r="W1296" s="39" t="s">
        <v>567</v>
      </c>
      <c r="X1296" s="39" t="s">
        <v>566</v>
      </c>
      <c r="Y1296" s="39" t="s">
        <v>608</v>
      </c>
      <c r="Z1296" s="39" t="s">
        <v>607</v>
      </c>
      <c r="AA1296" s="39" t="s">
        <v>606</v>
      </c>
      <c r="AB1296" s="39" t="s">
        <v>562</v>
      </c>
      <c r="AC1296" s="39" t="s">
        <v>605</v>
      </c>
      <c r="AD1296" s="39" t="s">
        <v>604</v>
      </c>
      <c r="AE1296" s="39" t="s">
        <v>559</v>
      </c>
      <c r="AF1296" s="39" t="s">
        <v>525</v>
      </c>
      <c r="AG1296" s="39" t="s">
        <v>558</v>
      </c>
      <c r="AH1296" s="39" t="s">
        <v>557</v>
      </c>
      <c r="AI1296" s="40">
        <v>286644</v>
      </c>
      <c r="AJ1296" s="40">
        <v>0</v>
      </c>
      <c r="AK1296" s="40">
        <v>0</v>
      </c>
      <c r="AL1296" s="40">
        <v>286644</v>
      </c>
      <c r="AM1296" s="40">
        <v>224441</v>
      </c>
      <c r="AN1296" s="40">
        <v>62203</v>
      </c>
      <c r="AO1296" s="39" t="s">
        <v>603</v>
      </c>
      <c r="AP1296" s="39" t="s">
        <v>600</v>
      </c>
      <c r="AQ1296" s="39" t="s">
        <v>602</v>
      </c>
      <c r="AR1296" s="39" t="s">
        <v>600</v>
      </c>
      <c r="AS1296" s="38">
        <v>45659</v>
      </c>
    </row>
    <row r="1297" spans="1:45" x14ac:dyDescent="0.2">
      <c r="A1297" s="39" t="s">
        <v>582</v>
      </c>
      <c r="B1297" s="38">
        <v>45658</v>
      </c>
      <c r="C1297" s="38">
        <v>45961</v>
      </c>
      <c r="D1297" s="39" t="s">
        <v>581</v>
      </c>
      <c r="E1297" s="38">
        <v>45659</v>
      </c>
      <c r="F1297" s="39" t="s">
        <v>580</v>
      </c>
      <c r="G1297" s="39" t="s">
        <v>579</v>
      </c>
      <c r="H1297" s="39" t="s">
        <v>612</v>
      </c>
      <c r="I1297" s="38">
        <v>45659</v>
      </c>
      <c r="J1297" s="38">
        <v>46022</v>
      </c>
      <c r="K1297" s="39" t="s">
        <v>577</v>
      </c>
      <c r="L1297" s="39" t="s">
        <v>576</v>
      </c>
      <c r="M1297" s="39" t="s">
        <v>575</v>
      </c>
      <c r="N1297" s="39" t="s">
        <v>611</v>
      </c>
      <c r="O1297" s="39" t="s">
        <v>610</v>
      </c>
      <c r="P1297" s="39" t="s">
        <v>609</v>
      </c>
      <c r="Q1297" s="39" t="s">
        <v>203</v>
      </c>
      <c r="R1297" s="39" t="s">
        <v>204</v>
      </c>
      <c r="S1297" s="39" t="s">
        <v>571</v>
      </c>
      <c r="T1297" s="39" t="s">
        <v>570</v>
      </c>
      <c r="U1297" s="39" t="s">
        <v>569</v>
      </c>
      <c r="V1297" s="39" t="s">
        <v>568</v>
      </c>
      <c r="W1297" s="39" t="s">
        <v>567</v>
      </c>
      <c r="X1297" s="39" t="s">
        <v>566</v>
      </c>
      <c r="Y1297" s="39" t="s">
        <v>608</v>
      </c>
      <c r="Z1297" s="39" t="s">
        <v>607</v>
      </c>
      <c r="AA1297" s="39" t="s">
        <v>606</v>
      </c>
      <c r="AB1297" s="39" t="s">
        <v>562</v>
      </c>
      <c r="AC1297" s="39" t="s">
        <v>605</v>
      </c>
      <c r="AD1297" s="39" t="s">
        <v>604</v>
      </c>
      <c r="AE1297" s="39" t="s">
        <v>559</v>
      </c>
      <c r="AF1297" s="39" t="s">
        <v>525</v>
      </c>
      <c r="AG1297" s="39" t="s">
        <v>558</v>
      </c>
      <c r="AH1297" s="39" t="s">
        <v>557</v>
      </c>
      <c r="AI1297" s="40">
        <v>143352</v>
      </c>
      <c r="AJ1297" s="40">
        <v>0</v>
      </c>
      <c r="AK1297" s="40">
        <v>0</v>
      </c>
      <c r="AL1297" s="40">
        <v>143352</v>
      </c>
      <c r="AM1297" s="40">
        <v>88159</v>
      </c>
      <c r="AN1297" s="40">
        <v>55193</v>
      </c>
      <c r="AO1297" s="39" t="s">
        <v>603</v>
      </c>
      <c r="AP1297" s="39" t="s">
        <v>625</v>
      </c>
      <c r="AQ1297" s="39" t="s">
        <v>602</v>
      </c>
      <c r="AR1297" s="39" t="s">
        <v>625</v>
      </c>
      <c r="AS1297" s="38">
        <v>45659</v>
      </c>
    </row>
    <row r="1298" spans="1:45" x14ac:dyDescent="0.2">
      <c r="A1298" s="39" t="s">
        <v>582</v>
      </c>
      <c r="B1298" s="38">
        <v>45658</v>
      </c>
      <c r="C1298" s="38">
        <v>45961</v>
      </c>
      <c r="D1298" s="39" t="s">
        <v>581</v>
      </c>
      <c r="E1298" s="38">
        <v>45659</v>
      </c>
      <c r="F1298" s="39" t="s">
        <v>580</v>
      </c>
      <c r="G1298" s="39" t="s">
        <v>579</v>
      </c>
      <c r="H1298" s="39" t="s">
        <v>612</v>
      </c>
      <c r="I1298" s="38">
        <v>45659</v>
      </c>
      <c r="J1298" s="38">
        <v>46022</v>
      </c>
      <c r="K1298" s="39" t="s">
        <v>577</v>
      </c>
      <c r="L1298" s="39" t="s">
        <v>576</v>
      </c>
      <c r="M1298" s="39" t="s">
        <v>575</v>
      </c>
      <c r="N1298" s="39" t="s">
        <v>611</v>
      </c>
      <c r="O1298" s="39" t="s">
        <v>610</v>
      </c>
      <c r="P1298" s="39" t="s">
        <v>609</v>
      </c>
      <c r="Q1298" s="39" t="s">
        <v>205</v>
      </c>
      <c r="R1298" s="39" t="s">
        <v>206</v>
      </c>
      <c r="S1298" s="39" t="s">
        <v>571</v>
      </c>
      <c r="T1298" s="39" t="s">
        <v>570</v>
      </c>
      <c r="U1298" s="39" t="s">
        <v>569</v>
      </c>
      <c r="V1298" s="39" t="s">
        <v>568</v>
      </c>
      <c r="W1298" s="39" t="s">
        <v>567</v>
      </c>
      <c r="X1298" s="39" t="s">
        <v>566</v>
      </c>
      <c r="Y1298" s="39" t="s">
        <v>608</v>
      </c>
      <c r="Z1298" s="39" t="s">
        <v>607</v>
      </c>
      <c r="AA1298" s="39" t="s">
        <v>606</v>
      </c>
      <c r="AB1298" s="39" t="s">
        <v>562</v>
      </c>
      <c r="AC1298" s="39" t="s">
        <v>605</v>
      </c>
      <c r="AD1298" s="39" t="s">
        <v>604</v>
      </c>
      <c r="AE1298" s="39" t="s">
        <v>559</v>
      </c>
      <c r="AF1298" s="39" t="s">
        <v>525</v>
      </c>
      <c r="AG1298" s="39" t="s">
        <v>558</v>
      </c>
      <c r="AH1298" s="39" t="s">
        <v>557</v>
      </c>
      <c r="AI1298" s="40">
        <v>101628</v>
      </c>
      <c r="AJ1298" s="40">
        <v>0</v>
      </c>
      <c r="AK1298" s="40">
        <v>0</v>
      </c>
      <c r="AL1298" s="40">
        <v>101628</v>
      </c>
      <c r="AM1298" s="40">
        <v>79572</v>
      </c>
      <c r="AN1298" s="40">
        <v>22056</v>
      </c>
      <c r="AO1298" s="39" t="s">
        <v>603</v>
      </c>
      <c r="AP1298" s="39" t="s">
        <v>624</v>
      </c>
      <c r="AQ1298" s="39" t="s">
        <v>602</v>
      </c>
      <c r="AR1298" s="39" t="s">
        <v>624</v>
      </c>
      <c r="AS1298" s="38">
        <v>45659</v>
      </c>
    </row>
    <row r="1299" spans="1:45" x14ac:dyDescent="0.2">
      <c r="A1299" s="39" t="s">
        <v>582</v>
      </c>
      <c r="B1299" s="38">
        <v>45658</v>
      </c>
      <c r="C1299" s="38">
        <v>45961</v>
      </c>
      <c r="D1299" s="39" t="s">
        <v>581</v>
      </c>
      <c r="E1299" s="38">
        <v>45659</v>
      </c>
      <c r="F1299" s="39" t="s">
        <v>580</v>
      </c>
      <c r="G1299" s="39" t="s">
        <v>579</v>
      </c>
      <c r="H1299" s="39" t="s">
        <v>612</v>
      </c>
      <c r="I1299" s="38">
        <v>45659</v>
      </c>
      <c r="J1299" s="38">
        <v>46022</v>
      </c>
      <c r="K1299" s="39" t="s">
        <v>577</v>
      </c>
      <c r="L1299" s="39" t="s">
        <v>576</v>
      </c>
      <c r="M1299" s="39" t="s">
        <v>575</v>
      </c>
      <c r="N1299" s="39" t="s">
        <v>611</v>
      </c>
      <c r="O1299" s="39" t="s">
        <v>610</v>
      </c>
      <c r="P1299" s="39" t="s">
        <v>609</v>
      </c>
      <c r="Q1299" s="39" t="s">
        <v>207</v>
      </c>
      <c r="R1299" s="39" t="s">
        <v>208</v>
      </c>
      <c r="S1299" s="39" t="s">
        <v>571</v>
      </c>
      <c r="T1299" s="39" t="s">
        <v>570</v>
      </c>
      <c r="U1299" s="39" t="s">
        <v>569</v>
      </c>
      <c r="V1299" s="39" t="s">
        <v>568</v>
      </c>
      <c r="W1299" s="39" t="s">
        <v>567</v>
      </c>
      <c r="X1299" s="39" t="s">
        <v>566</v>
      </c>
      <c r="Y1299" s="39" t="s">
        <v>608</v>
      </c>
      <c r="Z1299" s="39" t="s">
        <v>607</v>
      </c>
      <c r="AA1299" s="39" t="s">
        <v>606</v>
      </c>
      <c r="AB1299" s="39" t="s">
        <v>562</v>
      </c>
      <c r="AC1299" s="39" t="s">
        <v>605</v>
      </c>
      <c r="AD1299" s="39" t="s">
        <v>604</v>
      </c>
      <c r="AE1299" s="39" t="s">
        <v>559</v>
      </c>
      <c r="AF1299" s="39" t="s">
        <v>525</v>
      </c>
      <c r="AG1299" s="39" t="s">
        <v>558</v>
      </c>
      <c r="AH1299" s="39" t="s">
        <v>557</v>
      </c>
      <c r="AI1299" s="40">
        <v>72300</v>
      </c>
      <c r="AJ1299" s="40">
        <v>0</v>
      </c>
      <c r="AK1299" s="40">
        <v>0</v>
      </c>
      <c r="AL1299" s="40">
        <v>72300</v>
      </c>
      <c r="AM1299" s="40">
        <v>43931</v>
      </c>
      <c r="AN1299" s="40">
        <v>28369</v>
      </c>
      <c r="AO1299" s="39" t="s">
        <v>603</v>
      </c>
      <c r="AP1299" s="39" t="s">
        <v>623</v>
      </c>
      <c r="AQ1299" s="39" t="s">
        <v>602</v>
      </c>
      <c r="AR1299" s="39" t="s">
        <v>623</v>
      </c>
      <c r="AS1299" s="38">
        <v>45659</v>
      </c>
    </row>
    <row r="1300" spans="1:45" x14ac:dyDescent="0.2">
      <c r="A1300" s="39" t="s">
        <v>582</v>
      </c>
      <c r="B1300" s="38">
        <v>45658</v>
      </c>
      <c r="C1300" s="38">
        <v>45961</v>
      </c>
      <c r="D1300" s="39" t="s">
        <v>581</v>
      </c>
      <c r="E1300" s="38">
        <v>45659</v>
      </c>
      <c r="F1300" s="39" t="s">
        <v>580</v>
      </c>
      <c r="G1300" s="39" t="s">
        <v>579</v>
      </c>
      <c r="H1300" s="39" t="s">
        <v>612</v>
      </c>
      <c r="I1300" s="38">
        <v>45659</v>
      </c>
      <c r="J1300" s="38">
        <v>46022</v>
      </c>
      <c r="K1300" s="39" t="s">
        <v>577</v>
      </c>
      <c r="L1300" s="39" t="s">
        <v>576</v>
      </c>
      <c r="M1300" s="39" t="s">
        <v>575</v>
      </c>
      <c r="N1300" s="39" t="s">
        <v>611</v>
      </c>
      <c r="O1300" s="39" t="s">
        <v>610</v>
      </c>
      <c r="P1300" s="39" t="s">
        <v>609</v>
      </c>
      <c r="Q1300" s="39" t="s">
        <v>209</v>
      </c>
      <c r="R1300" s="39" t="s">
        <v>210</v>
      </c>
      <c r="S1300" s="39" t="s">
        <v>571</v>
      </c>
      <c r="T1300" s="39" t="s">
        <v>570</v>
      </c>
      <c r="U1300" s="39" t="s">
        <v>569</v>
      </c>
      <c r="V1300" s="39" t="s">
        <v>568</v>
      </c>
      <c r="W1300" s="39" t="s">
        <v>567</v>
      </c>
      <c r="X1300" s="39" t="s">
        <v>566</v>
      </c>
      <c r="Y1300" s="39" t="s">
        <v>608</v>
      </c>
      <c r="Z1300" s="39" t="s">
        <v>607</v>
      </c>
      <c r="AA1300" s="39" t="s">
        <v>606</v>
      </c>
      <c r="AB1300" s="39" t="s">
        <v>562</v>
      </c>
      <c r="AC1300" s="39" t="s">
        <v>605</v>
      </c>
      <c r="AD1300" s="39" t="s">
        <v>604</v>
      </c>
      <c r="AE1300" s="39" t="s">
        <v>559</v>
      </c>
      <c r="AF1300" s="39" t="s">
        <v>525</v>
      </c>
      <c r="AG1300" s="39" t="s">
        <v>558</v>
      </c>
      <c r="AH1300" s="39" t="s">
        <v>557</v>
      </c>
      <c r="AI1300" s="40">
        <v>817632</v>
      </c>
      <c r="AJ1300" s="40">
        <v>0</v>
      </c>
      <c r="AK1300" s="40">
        <v>0</v>
      </c>
      <c r="AL1300" s="40">
        <v>817632</v>
      </c>
      <c r="AM1300" s="40">
        <v>640201</v>
      </c>
      <c r="AN1300" s="40">
        <v>177431</v>
      </c>
      <c r="AO1300" s="39" t="s">
        <v>603</v>
      </c>
      <c r="AP1300" s="39" t="s">
        <v>608</v>
      </c>
      <c r="AQ1300" s="39" t="s">
        <v>602</v>
      </c>
      <c r="AR1300" s="39" t="s">
        <v>608</v>
      </c>
      <c r="AS1300" s="38">
        <v>45659</v>
      </c>
    </row>
    <row r="1301" spans="1:45" x14ac:dyDescent="0.2">
      <c r="A1301" s="39" t="s">
        <v>582</v>
      </c>
      <c r="B1301" s="38">
        <v>45658</v>
      </c>
      <c r="C1301" s="38">
        <v>45961</v>
      </c>
      <c r="D1301" s="39" t="s">
        <v>581</v>
      </c>
      <c r="E1301" s="38">
        <v>45659</v>
      </c>
      <c r="F1301" s="39" t="s">
        <v>580</v>
      </c>
      <c r="G1301" s="39" t="s">
        <v>579</v>
      </c>
      <c r="H1301" s="39" t="s">
        <v>612</v>
      </c>
      <c r="I1301" s="38">
        <v>45659</v>
      </c>
      <c r="J1301" s="38">
        <v>46022</v>
      </c>
      <c r="K1301" s="39" t="s">
        <v>577</v>
      </c>
      <c r="L1301" s="39" t="s">
        <v>576</v>
      </c>
      <c r="M1301" s="39" t="s">
        <v>575</v>
      </c>
      <c r="N1301" s="39" t="s">
        <v>611</v>
      </c>
      <c r="O1301" s="39" t="s">
        <v>610</v>
      </c>
      <c r="P1301" s="39" t="s">
        <v>609</v>
      </c>
      <c r="Q1301" s="39" t="s">
        <v>211</v>
      </c>
      <c r="R1301" s="39" t="s">
        <v>212</v>
      </c>
      <c r="S1301" s="39" t="s">
        <v>571</v>
      </c>
      <c r="T1301" s="39" t="s">
        <v>570</v>
      </c>
      <c r="U1301" s="39" t="s">
        <v>569</v>
      </c>
      <c r="V1301" s="39" t="s">
        <v>568</v>
      </c>
      <c r="W1301" s="39" t="s">
        <v>567</v>
      </c>
      <c r="X1301" s="39" t="s">
        <v>566</v>
      </c>
      <c r="Y1301" s="39" t="s">
        <v>608</v>
      </c>
      <c r="Z1301" s="39" t="s">
        <v>607</v>
      </c>
      <c r="AA1301" s="39" t="s">
        <v>606</v>
      </c>
      <c r="AB1301" s="39" t="s">
        <v>562</v>
      </c>
      <c r="AC1301" s="39" t="s">
        <v>605</v>
      </c>
      <c r="AD1301" s="39" t="s">
        <v>604</v>
      </c>
      <c r="AE1301" s="39" t="s">
        <v>559</v>
      </c>
      <c r="AF1301" s="39" t="s">
        <v>525</v>
      </c>
      <c r="AG1301" s="39" t="s">
        <v>558</v>
      </c>
      <c r="AH1301" s="39" t="s">
        <v>557</v>
      </c>
      <c r="AI1301" s="40">
        <v>469560</v>
      </c>
      <c r="AJ1301" s="40">
        <v>0</v>
      </c>
      <c r="AK1301" s="40">
        <v>0</v>
      </c>
      <c r="AL1301" s="40">
        <v>469560</v>
      </c>
      <c r="AM1301" s="40">
        <v>367657</v>
      </c>
      <c r="AN1301" s="40">
        <v>101903</v>
      </c>
      <c r="AO1301" s="39" t="s">
        <v>603</v>
      </c>
      <c r="AP1301" s="39" t="s">
        <v>622</v>
      </c>
      <c r="AQ1301" s="39" t="s">
        <v>602</v>
      </c>
      <c r="AR1301" s="39" t="s">
        <v>622</v>
      </c>
      <c r="AS1301" s="38">
        <v>45659</v>
      </c>
    </row>
    <row r="1302" spans="1:45" x14ac:dyDescent="0.2">
      <c r="A1302" s="39" t="s">
        <v>582</v>
      </c>
      <c r="B1302" s="38">
        <v>45658</v>
      </c>
      <c r="C1302" s="38">
        <v>45961</v>
      </c>
      <c r="D1302" s="39" t="s">
        <v>581</v>
      </c>
      <c r="E1302" s="38">
        <v>45659</v>
      </c>
      <c r="F1302" s="39" t="s">
        <v>580</v>
      </c>
      <c r="G1302" s="39" t="s">
        <v>579</v>
      </c>
      <c r="H1302" s="39" t="s">
        <v>612</v>
      </c>
      <c r="I1302" s="38">
        <v>45659</v>
      </c>
      <c r="J1302" s="38">
        <v>46022</v>
      </c>
      <c r="K1302" s="39" t="s">
        <v>577</v>
      </c>
      <c r="L1302" s="39" t="s">
        <v>576</v>
      </c>
      <c r="M1302" s="39" t="s">
        <v>575</v>
      </c>
      <c r="N1302" s="39" t="s">
        <v>611</v>
      </c>
      <c r="O1302" s="39" t="s">
        <v>610</v>
      </c>
      <c r="P1302" s="39" t="s">
        <v>609</v>
      </c>
      <c r="Q1302" s="39" t="s">
        <v>213</v>
      </c>
      <c r="R1302" s="39" t="s">
        <v>214</v>
      </c>
      <c r="S1302" s="39" t="s">
        <v>571</v>
      </c>
      <c r="T1302" s="39" t="s">
        <v>570</v>
      </c>
      <c r="U1302" s="39" t="s">
        <v>569</v>
      </c>
      <c r="V1302" s="39" t="s">
        <v>568</v>
      </c>
      <c r="W1302" s="39" t="s">
        <v>567</v>
      </c>
      <c r="X1302" s="39" t="s">
        <v>566</v>
      </c>
      <c r="Y1302" s="39" t="s">
        <v>608</v>
      </c>
      <c r="Z1302" s="39" t="s">
        <v>607</v>
      </c>
      <c r="AA1302" s="39" t="s">
        <v>606</v>
      </c>
      <c r="AB1302" s="39" t="s">
        <v>562</v>
      </c>
      <c r="AC1302" s="39" t="s">
        <v>605</v>
      </c>
      <c r="AD1302" s="39" t="s">
        <v>604</v>
      </c>
      <c r="AE1302" s="39" t="s">
        <v>559</v>
      </c>
      <c r="AF1302" s="39" t="s">
        <v>525</v>
      </c>
      <c r="AG1302" s="39" t="s">
        <v>558</v>
      </c>
      <c r="AH1302" s="39" t="s">
        <v>557</v>
      </c>
      <c r="AI1302" s="40">
        <v>377604</v>
      </c>
      <c r="AJ1302" s="40">
        <v>0</v>
      </c>
      <c r="AK1302" s="40">
        <v>0</v>
      </c>
      <c r="AL1302" s="40">
        <v>377604</v>
      </c>
      <c r="AM1302" s="40">
        <v>289656</v>
      </c>
      <c r="AN1302" s="40">
        <v>87948</v>
      </c>
      <c r="AO1302" s="39" t="s">
        <v>603</v>
      </c>
      <c r="AP1302" s="39" t="s">
        <v>565</v>
      </c>
      <c r="AQ1302" s="39" t="s">
        <v>602</v>
      </c>
      <c r="AR1302" s="39" t="s">
        <v>565</v>
      </c>
      <c r="AS1302" s="38">
        <v>45659</v>
      </c>
    </row>
    <row r="1303" spans="1:45" x14ac:dyDescent="0.2">
      <c r="A1303" s="39" t="s">
        <v>582</v>
      </c>
      <c r="B1303" s="38">
        <v>45658</v>
      </c>
      <c r="C1303" s="38">
        <v>45961</v>
      </c>
      <c r="D1303" s="39" t="s">
        <v>581</v>
      </c>
      <c r="E1303" s="38">
        <v>45659</v>
      </c>
      <c r="F1303" s="39" t="s">
        <v>580</v>
      </c>
      <c r="G1303" s="39" t="s">
        <v>579</v>
      </c>
      <c r="H1303" s="39" t="s">
        <v>612</v>
      </c>
      <c r="I1303" s="38">
        <v>45659</v>
      </c>
      <c r="J1303" s="38">
        <v>46022</v>
      </c>
      <c r="K1303" s="39" t="s">
        <v>577</v>
      </c>
      <c r="L1303" s="39" t="s">
        <v>576</v>
      </c>
      <c r="M1303" s="39" t="s">
        <v>575</v>
      </c>
      <c r="N1303" s="39" t="s">
        <v>611</v>
      </c>
      <c r="O1303" s="39" t="s">
        <v>610</v>
      </c>
      <c r="P1303" s="39" t="s">
        <v>609</v>
      </c>
      <c r="Q1303" s="39" t="s">
        <v>215</v>
      </c>
      <c r="R1303" s="39" t="s">
        <v>216</v>
      </c>
      <c r="S1303" s="39" t="s">
        <v>571</v>
      </c>
      <c r="T1303" s="39" t="s">
        <v>570</v>
      </c>
      <c r="U1303" s="39" t="s">
        <v>569</v>
      </c>
      <c r="V1303" s="39" t="s">
        <v>568</v>
      </c>
      <c r="W1303" s="39" t="s">
        <v>567</v>
      </c>
      <c r="X1303" s="39" t="s">
        <v>566</v>
      </c>
      <c r="Y1303" s="39" t="s">
        <v>608</v>
      </c>
      <c r="Z1303" s="39" t="s">
        <v>607</v>
      </c>
      <c r="AA1303" s="39" t="s">
        <v>606</v>
      </c>
      <c r="AB1303" s="39" t="s">
        <v>562</v>
      </c>
      <c r="AC1303" s="39" t="s">
        <v>605</v>
      </c>
      <c r="AD1303" s="39" t="s">
        <v>604</v>
      </c>
      <c r="AE1303" s="39" t="s">
        <v>559</v>
      </c>
      <c r="AF1303" s="39" t="s">
        <v>525</v>
      </c>
      <c r="AG1303" s="39" t="s">
        <v>558</v>
      </c>
      <c r="AH1303" s="39" t="s">
        <v>557</v>
      </c>
      <c r="AI1303" s="40">
        <v>4481472</v>
      </c>
      <c r="AJ1303" s="40">
        <v>0</v>
      </c>
      <c r="AK1303" s="40">
        <v>0</v>
      </c>
      <c r="AL1303" s="40">
        <v>4481472</v>
      </c>
      <c r="AM1303" s="40">
        <v>1633532</v>
      </c>
      <c r="AN1303" s="40">
        <v>2847940</v>
      </c>
      <c r="AO1303" s="39" t="s">
        <v>603</v>
      </c>
      <c r="AP1303" s="39" t="s">
        <v>621</v>
      </c>
      <c r="AQ1303" s="39" t="s">
        <v>602</v>
      </c>
      <c r="AR1303" s="39" t="s">
        <v>621</v>
      </c>
      <c r="AS1303" s="38">
        <v>45659</v>
      </c>
    </row>
    <row r="1304" spans="1:45" x14ac:dyDescent="0.2">
      <c r="A1304" s="39" t="s">
        <v>582</v>
      </c>
      <c r="B1304" s="38">
        <v>45658</v>
      </c>
      <c r="C1304" s="38">
        <v>45961</v>
      </c>
      <c r="D1304" s="39" t="s">
        <v>581</v>
      </c>
      <c r="E1304" s="38">
        <v>45659</v>
      </c>
      <c r="F1304" s="39" t="s">
        <v>580</v>
      </c>
      <c r="G1304" s="39" t="s">
        <v>579</v>
      </c>
      <c r="H1304" s="39" t="s">
        <v>612</v>
      </c>
      <c r="I1304" s="38">
        <v>45659</v>
      </c>
      <c r="J1304" s="38">
        <v>46022</v>
      </c>
      <c r="K1304" s="39" t="s">
        <v>577</v>
      </c>
      <c r="L1304" s="39" t="s">
        <v>576</v>
      </c>
      <c r="M1304" s="39" t="s">
        <v>575</v>
      </c>
      <c r="N1304" s="39" t="s">
        <v>611</v>
      </c>
      <c r="O1304" s="39" t="s">
        <v>610</v>
      </c>
      <c r="P1304" s="39" t="s">
        <v>609</v>
      </c>
      <c r="Q1304" s="39" t="s">
        <v>227</v>
      </c>
      <c r="R1304" s="39" t="s">
        <v>228</v>
      </c>
      <c r="S1304" s="39" t="s">
        <v>571</v>
      </c>
      <c r="T1304" s="39" t="s">
        <v>570</v>
      </c>
      <c r="U1304" s="39" t="s">
        <v>569</v>
      </c>
      <c r="V1304" s="39" t="s">
        <v>568</v>
      </c>
      <c r="W1304" s="39" t="s">
        <v>567</v>
      </c>
      <c r="X1304" s="39" t="s">
        <v>566</v>
      </c>
      <c r="Y1304" s="39" t="s">
        <v>608</v>
      </c>
      <c r="Z1304" s="39" t="s">
        <v>607</v>
      </c>
      <c r="AA1304" s="39" t="s">
        <v>606</v>
      </c>
      <c r="AB1304" s="39" t="s">
        <v>562</v>
      </c>
      <c r="AC1304" s="39" t="s">
        <v>605</v>
      </c>
      <c r="AD1304" s="39" t="s">
        <v>604</v>
      </c>
      <c r="AE1304" s="39" t="s">
        <v>559</v>
      </c>
      <c r="AF1304" s="39" t="s">
        <v>525</v>
      </c>
      <c r="AG1304" s="39" t="s">
        <v>558</v>
      </c>
      <c r="AH1304" s="39" t="s">
        <v>557</v>
      </c>
      <c r="AI1304" s="40">
        <v>675444</v>
      </c>
      <c r="AJ1304" s="40">
        <v>0</v>
      </c>
      <c r="AK1304" s="40">
        <v>0</v>
      </c>
      <c r="AL1304" s="40">
        <v>675444</v>
      </c>
      <c r="AM1304" s="40">
        <v>528862</v>
      </c>
      <c r="AN1304" s="40">
        <v>146582</v>
      </c>
      <c r="AO1304" s="39" t="s">
        <v>603</v>
      </c>
      <c r="AP1304" s="39" t="s">
        <v>620</v>
      </c>
      <c r="AQ1304" s="39" t="s">
        <v>602</v>
      </c>
      <c r="AR1304" s="39" t="s">
        <v>620</v>
      </c>
      <c r="AS1304" s="38">
        <v>45659</v>
      </c>
    </row>
    <row r="1305" spans="1:45" x14ac:dyDescent="0.2">
      <c r="A1305" s="39" t="s">
        <v>582</v>
      </c>
      <c r="B1305" s="38">
        <v>45658</v>
      </c>
      <c r="C1305" s="38">
        <v>45961</v>
      </c>
      <c r="D1305" s="39" t="s">
        <v>581</v>
      </c>
      <c r="E1305" s="38">
        <v>45659</v>
      </c>
      <c r="F1305" s="39" t="s">
        <v>580</v>
      </c>
      <c r="G1305" s="39" t="s">
        <v>579</v>
      </c>
      <c r="H1305" s="39" t="s">
        <v>612</v>
      </c>
      <c r="I1305" s="38">
        <v>45659</v>
      </c>
      <c r="J1305" s="38">
        <v>46022</v>
      </c>
      <c r="K1305" s="39" t="s">
        <v>577</v>
      </c>
      <c r="L1305" s="39" t="s">
        <v>576</v>
      </c>
      <c r="M1305" s="39" t="s">
        <v>575</v>
      </c>
      <c r="N1305" s="39" t="s">
        <v>611</v>
      </c>
      <c r="O1305" s="39" t="s">
        <v>610</v>
      </c>
      <c r="P1305" s="39" t="s">
        <v>609</v>
      </c>
      <c r="Q1305" s="39" t="s">
        <v>237</v>
      </c>
      <c r="R1305" s="39" t="s">
        <v>238</v>
      </c>
      <c r="S1305" s="39" t="s">
        <v>571</v>
      </c>
      <c r="T1305" s="39" t="s">
        <v>570</v>
      </c>
      <c r="U1305" s="39" t="s">
        <v>569</v>
      </c>
      <c r="V1305" s="39" t="s">
        <v>568</v>
      </c>
      <c r="W1305" s="39" t="s">
        <v>567</v>
      </c>
      <c r="X1305" s="39" t="s">
        <v>566</v>
      </c>
      <c r="Y1305" s="39" t="s">
        <v>608</v>
      </c>
      <c r="Z1305" s="39" t="s">
        <v>607</v>
      </c>
      <c r="AA1305" s="39" t="s">
        <v>606</v>
      </c>
      <c r="AB1305" s="39" t="s">
        <v>562</v>
      </c>
      <c r="AC1305" s="39" t="s">
        <v>605</v>
      </c>
      <c r="AD1305" s="39" t="s">
        <v>604</v>
      </c>
      <c r="AE1305" s="39" t="s">
        <v>559</v>
      </c>
      <c r="AF1305" s="39" t="s">
        <v>525</v>
      </c>
      <c r="AG1305" s="39" t="s">
        <v>558</v>
      </c>
      <c r="AH1305" s="39" t="s">
        <v>557</v>
      </c>
      <c r="AI1305" s="40">
        <v>1069967</v>
      </c>
      <c r="AJ1305" s="40">
        <v>0</v>
      </c>
      <c r="AK1305" s="40">
        <v>0</v>
      </c>
      <c r="AL1305" s="40">
        <v>1069967</v>
      </c>
      <c r="AM1305" s="40">
        <v>1069967</v>
      </c>
      <c r="AN1305" s="40">
        <v>0</v>
      </c>
      <c r="AO1305" s="39" t="s">
        <v>603</v>
      </c>
      <c r="AP1305" s="39" t="s">
        <v>619</v>
      </c>
      <c r="AQ1305" s="39" t="s">
        <v>602</v>
      </c>
      <c r="AR1305" s="39" t="s">
        <v>619</v>
      </c>
      <c r="AS1305" s="38">
        <v>45659</v>
      </c>
    </row>
    <row r="1306" spans="1:45" x14ac:dyDescent="0.2">
      <c r="A1306" s="39" t="s">
        <v>582</v>
      </c>
      <c r="B1306" s="38">
        <v>45658</v>
      </c>
      <c r="C1306" s="38">
        <v>45961</v>
      </c>
      <c r="D1306" s="39" t="s">
        <v>581</v>
      </c>
      <c r="E1306" s="38">
        <v>45659</v>
      </c>
      <c r="F1306" s="39" t="s">
        <v>580</v>
      </c>
      <c r="G1306" s="39" t="s">
        <v>579</v>
      </c>
      <c r="H1306" s="39" t="s">
        <v>612</v>
      </c>
      <c r="I1306" s="38">
        <v>45659</v>
      </c>
      <c r="J1306" s="38">
        <v>46022</v>
      </c>
      <c r="K1306" s="39" t="s">
        <v>577</v>
      </c>
      <c r="L1306" s="39" t="s">
        <v>576</v>
      </c>
      <c r="M1306" s="39" t="s">
        <v>575</v>
      </c>
      <c r="N1306" s="39" t="s">
        <v>611</v>
      </c>
      <c r="O1306" s="39" t="s">
        <v>610</v>
      </c>
      <c r="P1306" s="39" t="s">
        <v>609</v>
      </c>
      <c r="Q1306" s="39" t="s">
        <v>245</v>
      </c>
      <c r="R1306" s="39" t="s">
        <v>246</v>
      </c>
      <c r="S1306" s="39" t="s">
        <v>571</v>
      </c>
      <c r="T1306" s="39" t="s">
        <v>570</v>
      </c>
      <c r="U1306" s="39" t="s">
        <v>569</v>
      </c>
      <c r="V1306" s="39" t="s">
        <v>568</v>
      </c>
      <c r="W1306" s="39" t="s">
        <v>567</v>
      </c>
      <c r="X1306" s="39" t="s">
        <v>566</v>
      </c>
      <c r="Y1306" s="39" t="s">
        <v>608</v>
      </c>
      <c r="Z1306" s="39" t="s">
        <v>607</v>
      </c>
      <c r="AA1306" s="39" t="s">
        <v>606</v>
      </c>
      <c r="AB1306" s="39" t="s">
        <v>562</v>
      </c>
      <c r="AC1306" s="39" t="s">
        <v>605</v>
      </c>
      <c r="AD1306" s="39" t="s">
        <v>604</v>
      </c>
      <c r="AE1306" s="39" t="s">
        <v>559</v>
      </c>
      <c r="AF1306" s="39" t="s">
        <v>525</v>
      </c>
      <c r="AG1306" s="39" t="s">
        <v>558</v>
      </c>
      <c r="AH1306" s="39" t="s">
        <v>557</v>
      </c>
      <c r="AI1306" s="40">
        <v>33252</v>
      </c>
      <c r="AJ1306" s="40">
        <v>0</v>
      </c>
      <c r="AK1306" s="40">
        <v>0</v>
      </c>
      <c r="AL1306" s="40">
        <v>33252</v>
      </c>
      <c r="AM1306" s="40">
        <v>26034</v>
      </c>
      <c r="AN1306" s="40">
        <v>7218</v>
      </c>
      <c r="AO1306" s="39" t="s">
        <v>603</v>
      </c>
      <c r="AP1306" s="39" t="s">
        <v>618</v>
      </c>
      <c r="AQ1306" s="39" t="s">
        <v>602</v>
      </c>
      <c r="AR1306" s="39" t="s">
        <v>618</v>
      </c>
      <c r="AS1306" s="38">
        <v>45659</v>
      </c>
    </row>
    <row r="1307" spans="1:45" x14ac:dyDescent="0.2">
      <c r="A1307" s="39" t="s">
        <v>582</v>
      </c>
      <c r="B1307" s="38">
        <v>45658</v>
      </c>
      <c r="C1307" s="38">
        <v>45961</v>
      </c>
      <c r="D1307" s="39" t="s">
        <v>581</v>
      </c>
      <c r="E1307" s="38">
        <v>45659</v>
      </c>
      <c r="F1307" s="39" t="s">
        <v>580</v>
      </c>
      <c r="G1307" s="39" t="s">
        <v>579</v>
      </c>
      <c r="H1307" s="39" t="s">
        <v>612</v>
      </c>
      <c r="I1307" s="38">
        <v>45659</v>
      </c>
      <c r="J1307" s="38">
        <v>46022</v>
      </c>
      <c r="K1307" s="39" t="s">
        <v>577</v>
      </c>
      <c r="L1307" s="39" t="s">
        <v>576</v>
      </c>
      <c r="M1307" s="39" t="s">
        <v>575</v>
      </c>
      <c r="N1307" s="39" t="s">
        <v>611</v>
      </c>
      <c r="O1307" s="39" t="s">
        <v>610</v>
      </c>
      <c r="P1307" s="39" t="s">
        <v>609</v>
      </c>
      <c r="Q1307" s="39" t="s">
        <v>249</v>
      </c>
      <c r="R1307" s="39" t="s">
        <v>250</v>
      </c>
      <c r="S1307" s="39" t="s">
        <v>571</v>
      </c>
      <c r="T1307" s="39" t="s">
        <v>570</v>
      </c>
      <c r="U1307" s="39" t="s">
        <v>569</v>
      </c>
      <c r="V1307" s="39" t="s">
        <v>568</v>
      </c>
      <c r="W1307" s="39" t="s">
        <v>567</v>
      </c>
      <c r="X1307" s="39" t="s">
        <v>566</v>
      </c>
      <c r="Y1307" s="39" t="s">
        <v>608</v>
      </c>
      <c r="Z1307" s="39" t="s">
        <v>607</v>
      </c>
      <c r="AA1307" s="39" t="s">
        <v>606</v>
      </c>
      <c r="AB1307" s="39" t="s">
        <v>562</v>
      </c>
      <c r="AC1307" s="39" t="s">
        <v>605</v>
      </c>
      <c r="AD1307" s="39" t="s">
        <v>604</v>
      </c>
      <c r="AE1307" s="39" t="s">
        <v>559</v>
      </c>
      <c r="AF1307" s="39" t="s">
        <v>525</v>
      </c>
      <c r="AG1307" s="39" t="s">
        <v>558</v>
      </c>
      <c r="AH1307" s="39" t="s">
        <v>557</v>
      </c>
      <c r="AI1307" s="40">
        <v>462036</v>
      </c>
      <c r="AJ1307" s="40">
        <v>0</v>
      </c>
      <c r="AK1307" s="40">
        <v>0</v>
      </c>
      <c r="AL1307" s="40">
        <v>462036</v>
      </c>
      <c r="AM1307" s="40">
        <v>182887</v>
      </c>
      <c r="AN1307" s="40">
        <v>279149</v>
      </c>
      <c r="AO1307" s="39" t="s">
        <v>603</v>
      </c>
      <c r="AP1307" s="39" t="s">
        <v>617</v>
      </c>
      <c r="AQ1307" s="39" t="s">
        <v>602</v>
      </c>
      <c r="AR1307" s="39" t="s">
        <v>617</v>
      </c>
      <c r="AS1307" s="38">
        <v>45659</v>
      </c>
    </row>
    <row r="1308" spans="1:45" x14ac:dyDescent="0.2">
      <c r="A1308" s="39" t="s">
        <v>582</v>
      </c>
      <c r="B1308" s="38">
        <v>45658</v>
      </c>
      <c r="C1308" s="38">
        <v>45961</v>
      </c>
      <c r="D1308" s="39" t="s">
        <v>581</v>
      </c>
      <c r="E1308" s="38">
        <v>45659</v>
      </c>
      <c r="F1308" s="39" t="s">
        <v>580</v>
      </c>
      <c r="G1308" s="39" t="s">
        <v>579</v>
      </c>
      <c r="H1308" s="39" t="s">
        <v>612</v>
      </c>
      <c r="I1308" s="38">
        <v>45659</v>
      </c>
      <c r="J1308" s="38">
        <v>46022</v>
      </c>
      <c r="K1308" s="39" t="s">
        <v>577</v>
      </c>
      <c r="L1308" s="39" t="s">
        <v>576</v>
      </c>
      <c r="M1308" s="39" t="s">
        <v>575</v>
      </c>
      <c r="N1308" s="39" t="s">
        <v>611</v>
      </c>
      <c r="O1308" s="39" t="s">
        <v>610</v>
      </c>
      <c r="P1308" s="39" t="s">
        <v>609</v>
      </c>
      <c r="Q1308" s="39" t="s">
        <v>277</v>
      </c>
      <c r="R1308" s="39" t="s">
        <v>278</v>
      </c>
      <c r="S1308" s="39" t="s">
        <v>571</v>
      </c>
      <c r="T1308" s="39" t="s">
        <v>570</v>
      </c>
      <c r="U1308" s="39" t="s">
        <v>569</v>
      </c>
      <c r="V1308" s="39" t="s">
        <v>568</v>
      </c>
      <c r="W1308" s="39" t="s">
        <v>567</v>
      </c>
      <c r="X1308" s="39" t="s">
        <v>566</v>
      </c>
      <c r="Y1308" s="39" t="s">
        <v>608</v>
      </c>
      <c r="Z1308" s="39" t="s">
        <v>607</v>
      </c>
      <c r="AA1308" s="39" t="s">
        <v>606</v>
      </c>
      <c r="AB1308" s="39" t="s">
        <v>562</v>
      </c>
      <c r="AC1308" s="39" t="s">
        <v>605</v>
      </c>
      <c r="AD1308" s="39" t="s">
        <v>604</v>
      </c>
      <c r="AE1308" s="39" t="s">
        <v>559</v>
      </c>
      <c r="AF1308" s="39" t="s">
        <v>525</v>
      </c>
      <c r="AG1308" s="39" t="s">
        <v>558</v>
      </c>
      <c r="AH1308" s="39" t="s">
        <v>557</v>
      </c>
      <c r="AI1308" s="40">
        <v>135120</v>
      </c>
      <c r="AJ1308" s="40">
        <v>0</v>
      </c>
      <c r="AK1308" s="40">
        <v>0</v>
      </c>
      <c r="AL1308" s="40">
        <v>135120</v>
      </c>
      <c r="AM1308" s="40">
        <v>59352</v>
      </c>
      <c r="AN1308" s="40">
        <v>75768</v>
      </c>
      <c r="AO1308" s="39" t="s">
        <v>603</v>
      </c>
      <c r="AP1308" s="39" t="s">
        <v>616</v>
      </c>
      <c r="AQ1308" s="39" t="s">
        <v>602</v>
      </c>
      <c r="AR1308" s="39" t="s">
        <v>616</v>
      </c>
      <c r="AS1308" s="38">
        <v>45659</v>
      </c>
    </row>
    <row r="1309" spans="1:45" x14ac:dyDescent="0.2">
      <c r="A1309" s="39" t="s">
        <v>582</v>
      </c>
      <c r="B1309" s="38">
        <v>45658</v>
      </c>
      <c r="C1309" s="38">
        <v>45961</v>
      </c>
      <c r="D1309" s="39" t="s">
        <v>581</v>
      </c>
      <c r="E1309" s="38">
        <v>45659</v>
      </c>
      <c r="F1309" s="39" t="s">
        <v>580</v>
      </c>
      <c r="G1309" s="39" t="s">
        <v>579</v>
      </c>
      <c r="H1309" s="39" t="s">
        <v>612</v>
      </c>
      <c r="I1309" s="38">
        <v>45659</v>
      </c>
      <c r="J1309" s="38">
        <v>46022</v>
      </c>
      <c r="K1309" s="39" t="s">
        <v>577</v>
      </c>
      <c r="L1309" s="39" t="s">
        <v>576</v>
      </c>
      <c r="M1309" s="39" t="s">
        <v>575</v>
      </c>
      <c r="N1309" s="39" t="s">
        <v>611</v>
      </c>
      <c r="O1309" s="39" t="s">
        <v>610</v>
      </c>
      <c r="P1309" s="39" t="s">
        <v>609</v>
      </c>
      <c r="Q1309" s="39" t="s">
        <v>279</v>
      </c>
      <c r="R1309" s="39" t="s">
        <v>280</v>
      </c>
      <c r="S1309" s="39" t="s">
        <v>571</v>
      </c>
      <c r="T1309" s="39" t="s">
        <v>570</v>
      </c>
      <c r="U1309" s="39" t="s">
        <v>569</v>
      </c>
      <c r="V1309" s="39" t="s">
        <v>568</v>
      </c>
      <c r="W1309" s="39" t="s">
        <v>567</v>
      </c>
      <c r="X1309" s="39" t="s">
        <v>566</v>
      </c>
      <c r="Y1309" s="39" t="s">
        <v>608</v>
      </c>
      <c r="Z1309" s="39" t="s">
        <v>607</v>
      </c>
      <c r="AA1309" s="39" t="s">
        <v>606</v>
      </c>
      <c r="AB1309" s="39" t="s">
        <v>562</v>
      </c>
      <c r="AC1309" s="39" t="s">
        <v>605</v>
      </c>
      <c r="AD1309" s="39" t="s">
        <v>604</v>
      </c>
      <c r="AE1309" s="39" t="s">
        <v>559</v>
      </c>
      <c r="AF1309" s="39" t="s">
        <v>525</v>
      </c>
      <c r="AG1309" s="39" t="s">
        <v>558</v>
      </c>
      <c r="AH1309" s="39" t="s">
        <v>557</v>
      </c>
      <c r="AI1309" s="40">
        <v>57912</v>
      </c>
      <c r="AJ1309" s="40">
        <v>0</v>
      </c>
      <c r="AK1309" s="40">
        <v>0</v>
      </c>
      <c r="AL1309" s="40">
        <v>57912</v>
      </c>
      <c r="AM1309" s="40">
        <v>38449</v>
      </c>
      <c r="AN1309" s="40">
        <v>19463</v>
      </c>
      <c r="AO1309" s="39" t="s">
        <v>603</v>
      </c>
      <c r="AP1309" s="39" t="s">
        <v>615</v>
      </c>
      <c r="AQ1309" s="39" t="s">
        <v>602</v>
      </c>
      <c r="AR1309" s="39" t="s">
        <v>615</v>
      </c>
      <c r="AS1309" s="38">
        <v>45659</v>
      </c>
    </row>
    <row r="1310" spans="1:45" x14ac:dyDescent="0.2">
      <c r="A1310" s="39" t="s">
        <v>582</v>
      </c>
      <c r="B1310" s="38">
        <v>45658</v>
      </c>
      <c r="C1310" s="38">
        <v>45961</v>
      </c>
      <c r="D1310" s="39" t="s">
        <v>581</v>
      </c>
      <c r="E1310" s="38">
        <v>45659</v>
      </c>
      <c r="F1310" s="39" t="s">
        <v>580</v>
      </c>
      <c r="G1310" s="39" t="s">
        <v>579</v>
      </c>
      <c r="H1310" s="39" t="s">
        <v>612</v>
      </c>
      <c r="I1310" s="38">
        <v>45659</v>
      </c>
      <c r="J1310" s="38">
        <v>46022</v>
      </c>
      <c r="K1310" s="39" t="s">
        <v>577</v>
      </c>
      <c r="L1310" s="39" t="s">
        <v>576</v>
      </c>
      <c r="M1310" s="39" t="s">
        <v>575</v>
      </c>
      <c r="N1310" s="39" t="s">
        <v>611</v>
      </c>
      <c r="O1310" s="39" t="s">
        <v>610</v>
      </c>
      <c r="P1310" s="39" t="s">
        <v>609</v>
      </c>
      <c r="Q1310" s="39" t="s">
        <v>289</v>
      </c>
      <c r="R1310" s="39" t="s">
        <v>290</v>
      </c>
      <c r="S1310" s="39" t="s">
        <v>571</v>
      </c>
      <c r="T1310" s="39" t="s">
        <v>570</v>
      </c>
      <c r="U1310" s="39" t="s">
        <v>569</v>
      </c>
      <c r="V1310" s="39" t="s">
        <v>568</v>
      </c>
      <c r="W1310" s="39" t="s">
        <v>567</v>
      </c>
      <c r="X1310" s="39" t="s">
        <v>566</v>
      </c>
      <c r="Y1310" s="39" t="s">
        <v>608</v>
      </c>
      <c r="Z1310" s="39" t="s">
        <v>607</v>
      </c>
      <c r="AA1310" s="39" t="s">
        <v>606</v>
      </c>
      <c r="AB1310" s="39" t="s">
        <v>562</v>
      </c>
      <c r="AC1310" s="39" t="s">
        <v>605</v>
      </c>
      <c r="AD1310" s="39" t="s">
        <v>604</v>
      </c>
      <c r="AE1310" s="39" t="s">
        <v>559</v>
      </c>
      <c r="AF1310" s="39" t="s">
        <v>525</v>
      </c>
      <c r="AG1310" s="39" t="s">
        <v>558</v>
      </c>
      <c r="AH1310" s="39" t="s">
        <v>557</v>
      </c>
      <c r="AI1310" s="40">
        <v>33432</v>
      </c>
      <c r="AJ1310" s="40">
        <v>0</v>
      </c>
      <c r="AK1310" s="40">
        <v>0</v>
      </c>
      <c r="AL1310" s="40">
        <v>33432</v>
      </c>
      <c r="AM1310" s="40">
        <v>26175</v>
      </c>
      <c r="AN1310" s="40">
        <v>7257</v>
      </c>
      <c r="AO1310" s="39" t="s">
        <v>603</v>
      </c>
      <c r="AP1310" s="39" t="s">
        <v>614</v>
      </c>
      <c r="AQ1310" s="39" t="s">
        <v>602</v>
      </c>
      <c r="AR1310" s="39" t="s">
        <v>614</v>
      </c>
      <c r="AS1310" s="38">
        <v>45659</v>
      </c>
    </row>
    <row r="1311" spans="1:45" x14ac:dyDescent="0.2">
      <c r="A1311" s="39" t="s">
        <v>582</v>
      </c>
      <c r="B1311" s="38">
        <v>45658</v>
      </c>
      <c r="C1311" s="38">
        <v>45961</v>
      </c>
      <c r="D1311" s="39" t="s">
        <v>581</v>
      </c>
      <c r="E1311" s="38">
        <v>45659</v>
      </c>
      <c r="F1311" s="39" t="s">
        <v>580</v>
      </c>
      <c r="G1311" s="39" t="s">
        <v>579</v>
      </c>
      <c r="H1311" s="39" t="s">
        <v>612</v>
      </c>
      <c r="I1311" s="38">
        <v>45659</v>
      </c>
      <c r="J1311" s="38">
        <v>46022</v>
      </c>
      <c r="K1311" s="39" t="s">
        <v>577</v>
      </c>
      <c r="L1311" s="39" t="s">
        <v>576</v>
      </c>
      <c r="M1311" s="39" t="s">
        <v>575</v>
      </c>
      <c r="N1311" s="39" t="s">
        <v>611</v>
      </c>
      <c r="O1311" s="39" t="s">
        <v>610</v>
      </c>
      <c r="P1311" s="39" t="s">
        <v>609</v>
      </c>
      <c r="Q1311" s="39" t="s">
        <v>315</v>
      </c>
      <c r="R1311" s="39" t="s">
        <v>316</v>
      </c>
      <c r="S1311" s="39" t="s">
        <v>571</v>
      </c>
      <c r="T1311" s="39" t="s">
        <v>570</v>
      </c>
      <c r="U1311" s="39" t="s">
        <v>569</v>
      </c>
      <c r="V1311" s="39" t="s">
        <v>568</v>
      </c>
      <c r="W1311" s="39" t="s">
        <v>567</v>
      </c>
      <c r="X1311" s="39" t="s">
        <v>566</v>
      </c>
      <c r="Y1311" s="39" t="s">
        <v>608</v>
      </c>
      <c r="Z1311" s="39" t="s">
        <v>607</v>
      </c>
      <c r="AA1311" s="39" t="s">
        <v>606</v>
      </c>
      <c r="AB1311" s="39" t="s">
        <v>562</v>
      </c>
      <c r="AC1311" s="39" t="s">
        <v>605</v>
      </c>
      <c r="AD1311" s="39" t="s">
        <v>604</v>
      </c>
      <c r="AE1311" s="39" t="s">
        <v>559</v>
      </c>
      <c r="AF1311" s="39" t="s">
        <v>525</v>
      </c>
      <c r="AG1311" s="39" t="s">
        <v>558</v>
      </c>
      <c r="AH1311" s="39" t="s">
        <v>557</v>
      </c>
      <c r="AI1311" s="40">
        <v>154824</v>
      </c>
      <c r="AJ1311" s="40">
        <v>0</v>
      </c>
      <c r="AK1311" s="40">
        <v>0</v>
      </c>
      <c r="AL1311" s="40">
        <v>154824</v>
      </c>
      <c r="AM1311" s="40">
        <v>22280</v>
      </c>
      <c r="AN1311" s="40">
        <v>132544</v>
      </c>
      <c r="AO1311" s="39" t="s">
        <v>603</v>
      </c>
      <c r="AP1311" s="39" t="s">
        <v>613</v>
      </c>
      <c r="AQ1311" s="39" t="s">
        <v>602</v>
      </c>
      <c r="AR1311" s="39" t="s">
        <v>613</v>
      </c>
      <c r="AS1311" s="38">
        <v>45659</v>
      </c>
    </row>
    <row r="1312" spans="1:45" x14ac:dyDescent="0.2">
      <c r="A1312" s="39" t="s">
        <v>582</v>
      </c>
      <c r="B1312" s="38">
        <v>45658</v>
      </c>
      <c r="C1312" s="38">
        <v>45961</v>
      </c>
      <c r="D1312" s="39" t="s">
        <v>581</v>
      </c>
      <c r="E1312" s="38">
        <v>45659</v>
      </c>
      <c r="F1312" s="39" t="s">
        <v>580</v>
      </c>
      <c r="G1312" s="39" t="s">
        <v>579</v>
      </c>
      <c r="H1312" s="39" t="s">
        <v>612</v>
      </c>
      <c r="I1312" s="38">
        <v>45659</v>
      </c>
      <c r="J1312" s="38">
        <v>46022</v>
      </c>
      <c r="K1312" s="39" t="s">
        <v>577</v>
      </c>
      <c r="L1312" s="39" t="s">
        <v>576</v>
      </c>
      <c r="M1312" s="39" t="s">
        <v>575</v>
      </c>
      <c r="N1312" s="39" t="s">
        <v>611</v>
      </c>
      <c r="O1312" s="39" t="s">
        <v>610</v>
      </c>
      <c r="P1312" s="39" t="s">
        <v>609</v>
      </c>
      <c r="Q1312" s="39" t="s">
        <v>421</v>
      </c>
      <c r="R1312" s="39" t="s">
        <v>422</v>
      </c>
      <c r="S1312" s="39" t="s">
        <v>571</v>
      </c>
      <c r="T1312" s="39" t="s">
        <v>570</v>
      </c>
      <c r="U1312" s="39" t="s">
        <v>569</v>
      </c>
      <c r="V1312" s="39" t="s">
        <v>568</v>
      </c>
      <c r="W1312" s="39" t="s">
        <v>567</v>
      </c>
      <c r="X1312" s="39" t="s">
        <v>566</v>
      </c>
      <c r="Y1312" s="39" t="s">
        <v>608</v>
      </c>
      <c r="Z1312" s="39" t="s">
        <v>607</v>
      </c>
      <c r="AA1312" s="39" t="s">
        <v>606</v>
      </c>
      <c r="AB1312" s="39" t="s">
        <v>562</v>
      </c>
      <c r="AC1312" s="39" t="s">
        <v>605</v>
      </c>
      <c r="AD1312" s="39" t="s">
        <v>604</v>
      </c>
      <c r="AE1312" s="39" t="s">
        <v>559</v>
      </c>
      <c r="AF1312" s="39" t="s">
        <v>525</v>
      </c>
      <c r="AG1312" s="39" t="s">
        <v>558</v>
      </c>
      <c r="AH1312" s="39" t="s">
        <v>557</v>
      </c>
      <c r="AI1312" s="40">
        <v>627706477</v>
      </c>
      <c r="AJ1312" s="40">
        <v>0</v>
      </c>
      <c r="AK1312" s="40">
        <v>0</v>
      </c>
      <c r="AL1312" s="40">
        <v>627706477</v>
      </c>
      <c r="AM1312" s="40">
        <v>507804741</v>
      </c>
      <c r="AN1312" s="40">
        <v>119901736</v>
      </c>
      <c r="AO1312" s="39" t="s">
        <v>603</v>
      </c>
      <c r="AP1312" s="39" t="s">
        <v>601</v>
      </c>
      <c r="AQ1312" s="39" t="s">
        <v>602</v>
      </c>
      <c r="AR1312" s="39" t="s">
        <v>601</v>
      </c>
      <c r="AS1312" s="38">
        <v>45659</v>
      </c>
    </row>
    <row r="1313" spans="1:45" x14ac:dyDescent="0.2">
      <c r="A1313" s="39" t="s">
        <v>582</v>
      </c>
      <c r="B1313" s="38">
        <v>45658</v>
      </c>
      <c r="C1313" s="38">
        <v>45961</v>
      </c>
      <c r="D1313" s="39" t="s">
        <v>581</v>
      </c>
      <c r="E1313" s="38">
        <v>45659</v>
      </c>
      <c r="F1313" s="39" t="s">
        <v>600</v>
      </c>
      <c r="G1313" s="39" t="s">
        <v>599</v>
      </c>
      <c r="H1313" s="39" t="s">
        <v>598</v>
      </c>
      <c r="I1313" s="38">
        <v>45659</v>
      </c>
      <c r="J1313" s="38">
        <v>46022</v>
      </c>
      <c r="K1313" s="39" t="s">
        <v>577</v>
      </c>
      <c r="L1313" s="39" t="s">
        <v>576</v>
      </c>
      <c r="M1313" s="39" t="s">
        <v>575</v>
      </c>
      <c r="N1313" s="39" t="s">
        <v>597</v>
      </c>
      <c r="O1313" s="39" t="s">
        <v>596</v>
      </c>
      <c r="P1313" s="39" t="s">
        <v>595</v>
      </c>
      <c r="Q1313" s="39" t="s">
        <v>594</v>
      </c>
      <c r="R1313" s="39" t="s">
        <v>494</v>
      </c>
      <c r="S1313" s="39" t="s">
        <v>571</v>
      </c>
      <c r="T1313" s="39" t="s">
        <v>570</v>
      </c>
      <c r="U1313" s="39" t="s">
        <v>593</v>
      </c>
      <c r="V1313" s="39" t="s">
        <v>592</v>
      </c>
      <c r="W1313" s="39" t="s">
        <v>591</v>
      </c>
      <c r="X1313" s="39" t="s">
        <v>590</v>
      </c>
      <c r="Y1313" s="39" t="s">
        <v>589</v>
      </c>
      <c r="Z1313" s="39" t="s">
        <v>588</v>
      </c>
      <c r="AA1313" s="39" t="s">
        <v>587</v>
      </c>
      <c r="AB1313" s="39" t="s">
        <v>562</v>
      </c>
      <c r="AC1313" s="39" t="s">
        <v>586</v>
      </c>
      <c r="AD1313" s="39" t="s">
        <v>585</v>
      </c>
      <c r="AE1313" s="39" t="s">
        <v>559</v>
      </c>
      <c r="AF1313" s="39" t="s">
        <v>525</v>
      </c>
      <c r="AG1313" s="39" t="s">
        <v>558</v>
      </c>
      <c r="AH1313" s="39" t="s">
        <v>557</v>
      </c>
      <c r="AI1313" s="40">
        <v>1019101960</v>
      </c>
      <c r="AJ1313" s="40">
        <v>0</v>
      </c>
      <c r="AK1313" s="40">
        <v>0</v>
      </c>
      <c r="AL1313" s="40">
        <v>1019101960</v>
      </c>
      <c r="AM1313" s="40">
        <v>764326470</v>
      </c>
      <c r="AN1313" s="40">
        <v>254775490</v>
      </c>
      <c r="AO1313" s="39" t="s">
        <v>584</v>
      </c>
      <c r="AP1313" s="39" t="s">
        <v>554</v>
      </c>
      <c r="AQ1313" s="39" t="s">
        <v>583</v>
      </c>
      <c r="AR1313" s="39" t="s">
        <v>554</v>
      </c>
      <c r="AS1313" s="38">
        <v>45659</v>
      </c>
    </row>
    <row r="1314" spans="1:45" x14ac:dyDescent="0.2">
      <c r="A1314" s="39" t="s">
        <v>582</v>
      </c>
      <c r="B1314" s="38">
        <v>45658</v>
      </c>
      <c r="C1314" s="38">
        <v>45961</v>
      </c>
      <c r="D1314" s="39" t="s">
        <v>581</v>
      </c>
      <c r="E1314" s="38">
        <v>45659</v>
      </c>
      <c r="F1314" s="39" t="s">
        <v>580</v>
      </c>
      <c r="G1314" s="39" t="s">
        <v>579</v>
      </c>
      <c r="H1314" s="39" t="s">
        <v>578</v>
      </c>
      <c r="I1314" s="38">
        <v>45659</v>
      </c>
      <c r="J1314" s="38">
        <v>46022</v>
      </c>
      <c r="K1314" s="39" t="s">
        <v>577</v>
      </c>
      <c r="L1314" s="39" t="s">
        <v>576</v>
      </c>
      <c r="M1314" s="39" t="s">
        <v>575</v>
      </c>
      <c r="N1314" s="39" t="s">
        <v>574</v>
      </c>
      <c r="O1314" s="39" t="s">
        <v>573</v>
      </c>
      <c r="P1314" s="39" t="s">
        <v>572</v>
      </c>
      <c r="Q1314" s="39" t="s">
        <v>419</v>
      </c>
      <c r="R1314" s="39" t="s">
        <v>420</v>
      </c>
      <c r="S1314" s="39" t="s">
        <v>571</v>
      </c>
      <c r="T1314" s="39" t="s">
        <v>570</v>
      </c>
      <c r="U1314" s="39" t="s">
        <v>569</v>
      </c>
      <c r="V1314" s="39" t="s">
        <v>568</v>
      </c>
      <c r="W1314" s="39" t="s">
        <v>567</v>
      </c>
      <c r="X1314" s="39" t="s">
        <v>566</v>
      </c>
      <c r="Y1314" s="39" t="s">
        <v>565</v>
      </c>
      <c r="Z1314" s="39" t="s">
        <v>564</v>
      </c>
      <c r="AA1314" s="39" t="s">
        <v>563</v>
      </c>
      <c r="AB1314" s="39" t="s">
        <v>562</v>
      </c>
      <c r="AC1314" s="39" t="s">
        <v>561</v>
      </c>
      <c r="AD1314" s="39" t="s">
        <v>560</v>
      </c>
      <c r="AE1314" s="39" t="s">
        <v>559</v>
      </c>
      <c r="AF1314" s="39" t="s">
        <v>525</v>
      </c>
      <c r="AG1314" s="39" t="s">
        <v>558</v>
      </c>
      <c r="AH1314" s="39" t="s">
        <v>557</v>
      </c>
      <c r="AI1314" s="40">
        <v>1281050000</v>
      </c>
      <c r="AJ1314" s="40">
        <v>0</v>
      </c>
      <c r="AK1314" s="40">
        <v>0</v>
      </c>
      <c r="AL1314" s="40">
        <v>1281050000</v>
      </c>
      <c r="AM1314" s="40">
        <v>867232812</v>
      </c>
      <c r="AN1314" s="40">
        <v>413817188</v>
      </c>
      <c r="AO1314" s="39" t="s">
        <v>556</v>
      </c>
      <c r="AP1314" s="39" t="s">
        <v>554</v>
      </c>
      <c r="AQ1314" s="39" t="s">
        <v>555</v>
      </c>
      <c r="AR1314" s="39" t="s">
        <v>554</v>
      </c>
      <c r="AS1314" s="38">
        <v>45659</v>
      </c>
    </row>
  </sheetData>
  <pageMargins left="0.75" right="0.75" top="1" bottom="1" header="0.5" footer="0.5"/>
  <headerFooter alignWithMargins="0"/>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0"/>
  <sheetViews>
    <sheetView workbookViewId="0">
      <pane ySplit="1" topLeftCell="A2" activePane="bottomLeft" state="frozen"/>
      <selection pane="bottomLeft" activeCell="A2" sqref="A2"/>
    </sheetView>
  </sheetViews>
  <sheetFormatPr baseColWidth="10" defaultColWidth="9.140625" defaultRowHeight="15" x14ac:dyDescent="0.2"/>
  <cols>
    <col min="1" max="1" width="36" style="37" bestFit="1" customWidth="1"/>
    <col min="2" max="2" width="17" style="43" bestFit="1" customWidth="1"/>
    <col min="3" max="3" width="15" style="37" bestFit="1" customWidth="1"/>
    <col min="4" max="5" width="14" style="43" bestFit="1" customWidth="1"/>
    <col min="6" max="6" width="20.7109375" style="37" customWidth="1"/>
    <col min="7" max="7" width="38.42578125" style="37" customWidth="1"/>
    <col min="8" max="8" width="18.140625" style="42" bestFit="1" customWidth="1"/>
    <col min="9" max="9" width="16.85546875" style="42" bestFit="1" customWidth="1"/>
    <col min="10" max="10" width="18.140625" style="42" bestFit="1" customWidth="1"/>
    <col min="11" max="11" width="18.5703125" style="42" bestFit="1" customWidth="1"/>
    <col min="12" max="12" width="10.7109375" style="37" customWidth="1"/>
    <col min="13" max="16384" width="9.140625" style="37"/>
  </cols>
  <sheetData>
    <row r="1" spans="1:12" x14ac:dyDescent="0.2">
      <c r="A1" s="41" t="s">
        <v>6814</v>
      </c>
      <c r="B1" s="50" t="s">
        <v>6813</v>
      </c>
      <c r="C1" s="41" t="s">
        <v>6816</v>
      </c>
      <c r="D1" s="50" t="s">
        <v>6807</v>
      </c>
      <c r="E1" s="50" t="s">
        <v>6806</v>
      </c>
      <c r="F1" s="41" t="s">
        <v>6805</v>
      </c>
      <c r="G1" s="41" t="s">
        <v>6791</v>
      </c>
      <c r="H1" s="49" t="s">
        <v>6786</v>
      </c>
      <c r="I1" s="49" t="s">
        <v>6785</v>
      </c>
      <c r="J1" s="49" t="s">
        <v>6783</v>
      </c>
      <c r="K1" s="49" t="s">
        <v>6782</v>
      </c>
      <c r="L1" s="41" t="s">
        <v>6819</v>
      </c>
    </row>
    <row r="2" spans="1:12" x14ac:dyDescent="0.2">
      <c r="A2" s="39" t="s">
        <v>579</v>
      </c>
      <c r="B2" s="48" t="s">
        <v>6775</v>
      </c>
      <c r="C2" s="38">
        <v>45671</v>
      </c>
      <c r="D2" s="48" t="s">
        <v>614</v>
      </c>
      <c r="E2" s="48" t="s">
        <v>580</v>
      </c>
      <c r="F2" s="39" t="s">
        <v>6774</v>
      </c>
      <c r="G2" s="39" t="s">
        <v>6771</v>
      </c>
      <c r="H2" s="47">
        <v>112083600</v>
      </c>
      <c r="I2" s="47">
        <v>0</v>
      </c>
      <c r="J2" s="47">
        <v>112083600</v>
      </c>
      <c r="K2" s="47">
        <v>83494160</v>
      </c>
      <c r="L2" s="46">
        <f t="shared" ref="L2:L65" si="0">+K2/J2</f>
        <v>0.74492753623188401</v>
      </c>
    </row>
    <row r="3" spans="1:12" x14ac:dyDescent="0.2">
      <c r="A3" s="39" t="s">
        <v>579</v>
      </c>
      <c r="B3" s="48" t="s">
        <v>6765</v>
      </c>
      <c r="C3" s="38">
        <v>45673</v>
      </c>
      <c r="D3" s="48" t="s">
        <v>615</v>
      </c>
      <c r="E3" s="48" t="s">
        <v>625</v>
      </c>
      <c r="F3" s="39" t="s">
        <v>6764</v>
      </c>
      <c r="G3" s="39" t="s">
        <v>6761</v>
      </c>
      <c r="H3" s="47">
        <v>164285000</v>
      </c>
      <c r="I3" s="47">
        <v>0</v>
      </c>
      <c r="J3" s="47">
        <v>164285000</v>
      </c>
      <c r="K3" s="47">
        <v>126947500</v>
      </c>
      <c r="L3" s="46">
        <f t="shared" si="0"/>
        <v>0.77272727272727271</v>
      </c>
    </row>
    <row r="4" spans="1:12" x14ac:dyDescent="0.2">
      <c r="A4" s="39" t="s">
        <v>579</v>
      </c>
      <c r="B4" s="48" t="s">
        <v>6758</v>
      </c>
      <c r="C4" s="38">
        <v>45674</v>
      </c>
      <c r="D4" s="48" t="s">
        <v>1012</v>
      </c>
      <c r="E4" s="48" t="s">
        <v>624</v>
      </c>
      <c r="F4" s="39" t="s">
        <v>6757</v>
      </c>
      <c r="G4" s="39" t="s">
        <v>6754</v>
      </c>
      <c r="H4" s="47">
        <v>91300000</v>
      </c>
      <c r="I4" s="47">
        <v>0</v>
      </c>
      <c r="J4" s="47">
        <v>91300000</v>
      </c>
      <c r="K4" s="47">
        <v>69166667</v>
      </c>
      <c r="L4" s="46">
        <f t="shared" si="0"/>
        <v>0.7575757612267251</v>
      </c>
    </row>
    <row r="5" spans="1:12" x14ac:dyDescent="0.2">
      <c r="A5" s="39" t="s">
        <v>579</v>
      </c>
      <c r="B5" s="48" t="s">
        <v>6751</v>
      </c>
      <c r="C5" s="38">
        <v>45674</v>
      </c>
      <c r="D5" s="48" t="s">
        <v>1052</v>
      </c>
      <c r="E5" s="48" t="s">
        <v>623</v>
      </c>
      <c r="F5" s="39" t="s">
        <v>6750</v>
      </c>
      <c r="G5" s="39" t="s">
        <v>6747</v>
      </c>
      <c r="H5" s="47">
        <v>66000000</v>
      </c>
      <c r="I5" s="47">
        <v>0</v>
      </c>
      <c r="J5" s="47">
        <v>66000000</v>
      </c>
      <c r="K5" s="47">
        <v>50000000</v>
      </c>
      <c r="L5" s="46">
        <f t="shared" si="0"/>
        <v>0.75757575757575757</v>
      </c>
    </row>
    <row r="6" spans="1:12" x14ac:dyDescent="0.2">
      <c r="A6" s="39" t="s">
        <v>579</v>
      </c>
      <c r="B6" s="48" t="s">
        <v>6744</v>
      </c>
      <c r="C6" s="38">
        <v>45674</v>
      </c>
      <c r="D6" s="48" t="s">
        <v>6632</v>
      </c>
      <c r="E6" s="48" t="s">
        <v>608</v>
      </c>
      <c r="F6" s="39" t="s">
        <v>6743</v>
      </c>
      <c r="G6" s="39" t="s">
        <v>6740</v>
      </c>
      <c r="H6" s="47">
        <v>99704000</v>
      </c>
      <c r="I6" s="47">
        <v>0</v>
      </c>
      <c r="J6" s="47">
        <v>99704000</v>
      </c>
      <c r="K6" s="47">
        <v>76741867</v>
      </c>
      <c r="L6" s="46">
        <f t="shared" si="0"/>
        <v>0.76969697304019902</v>
      </c>
    </row>
    <row r="7" spans="1:12" x14ac:dyDescent="0.2">
      <c r="A7" s="39" t="s">
        <v>579</v>
      </c>
      <c r="B7" s="48" t="s">
        <v>6732</v>
      </c>
      <c r="C7" s="38">
        <v>45674</v>
      </c>
      <c r="D7" s="48" t="s">
        <v>565</v>
      </c>
      <c r="E7" s="48" t="s">
        <v>621</v>
      </c>
      <c r="F7" s="39" t="s">
        <v>6731</v>
      </c>
      <c r="G7" s="39" t="s">
        <v>6728</v>
      </c>
      <c r="H7" s="47">
        <v>91213000</v>
      </c>
      <c r="I7" s="47">
        <v>0</v>
      </c>
      <c r="J7" s="47">
        <v>91213000</v>
      </c>
      <c r="K7" s="47">
        <v>76314877</v>
      </c>
      <c r="L7" s="46">
        <f t="shared" si="0"/>
        <v>0.83666667032111652</v>
      </c>
    </row>
    <row r="8" spans="1:12" x14ac:dyDescent="0.2">
      <c r="A8" s="39" t="s">
        <v>579</v>
      </c>
      <c r="B8" s="48" t="s">
        <v>6725</v>
      </c>
      <c r="C8" s="38">
        <v>45677</v>
      </c>
      <c r="D8" s="48" t="s">
        <v>618</v>
      </c>
      <c r="E8" s="48" t="s">
        <v>620</v>
      </c>
      <c r="F8" s="39" t="s">
        <v>6724</v>
      </c>
      <c r="G8" s="39" t="s">
        <v>6721</v>
      </c>
      <c r="H8" s="47">
        <v>88000000</v>
      </c>
      <c r="I8" s="47">
        <v>0</v>
      </c>
      <c r="J8" s="47">
        <v>88000000</v>
      </c>
      <c r="K8" s="47">
        <v>66933333</v>
      </c>
      <c r="L8" s="46">
        <f t="shared" si="0"/>
        <v>0.76060605681818183</v>
      </c>
    </row>
    <row r="9" spans="1:12" x14ac:dyDescent="0.2">
      <c r="A9" s="39" t="s">
        <v>579</v>
      </c>
      <c r="B9" s="48" t="s">
        <v>6718</v>
      </c>
      <c r="C9" s="38">
        <v>45677</v>
      </c>
      <c r="D9" s="48" t="s">
        <v>600</v>
      </c>
      <c r="E9" s="48" t="s">
        <v>619</v>
      </c>
      <c r="F9" s="39" t="s">
        <v>6717</v>
      </c>
      <c r="G9" s="39" t="s">
        <v>6714</v>
      </c>
      <c r="H9" s="47">
        <v>122068905</v>
      </c>
      <c r="I9" s="47">
        <v>0</v>
      </c>
      <c r="J9" s="47">
        <v>122068905</v>
      </c>
      <c r="K9" s="47">
        <v>97267604</v>
      </c>
      <c r="L9" s="46">
        <f t="shared" si="0"/>
        <v>0.79682539955609499</v>
      </c>
    </row>
    <row r="10" spans="1:12" x14ac:dyDescent="0.2">
      <c r="A10" s="39" t="s">
        <v>579</v>
      </c>
      <c r="B10" s="48" t="s">
        <v>6711</v>
      </c>
      <c r="C10" s="38">
        <v>45677</v>
      </c>
      <c r="D10" s="48" t="s">
        <v>6521</v>
      </c>
      <c r="E10" s="48" t="s">
        <v>618</v>
      </c>
      <c r="F10" s="39" t="s">
        <v>6710</v>
      </c>
      <c r="G10" s="39" t="s">
        <v>6707</v>
      </c>
      <c r="H10" s="47">
        <v>72050869</v>
      </c>
      <c r="I10" s="47">
        <v>0</v>
      </c>
      <c r="J10" s="47">
        <v>72050869</v>
      </c>
      <c r="K10" s="47">
        <v>54802328</v>
      </c>
      <c r="L10" s="46">
        <f t="shared" si="0"/>
        <v>0.76060606569505773</v>
      </c>
    </row>
    <row r="11" spans="1:12" x14ac:dyDescent="0.2">
      <c r="A11" s="39" t="s">
        <v>579</v>
      </c>
      <c r="B11" s="48" t="s">
        <v>6704</v>
      </c>
      <c r="C11" s="38">
        <v>45677</v>
      </c>
      <c r="D11" s="48" t="s">
        <v>670</v>
      </c>
      <c r="E11" s="48" t="s">
        <v>617</v>
      </c>
      <c r="F11" s="39" t="s">
        <v>6703</v>
      </c>
      <c r="G11" s="39" t="s">
        <v>6700</v>
      </c>
      <c r="H11" s="47">
        <v>88000000</v>
      </c>
      <c r="I11" s="47">
        <v>0</v>
      </c>
      <c r="J11" s="47">
        <v>88000000</v>
      </c>
      <c r="K11" s="47">
        <v>66933333</v>
      </c>
      <c r="L11" s="46">
        <f t="shared" si="0"/>
        <v>0.76060605681818183</v>
      </c>
    </row>
    <row r="12" spans="1:12" x14ac:dyDescent="0.2">
      <c r="A12" s="39" t="s">
        <v>579</v>
      </c>
      <c r="B12" s="48" t="s">
        <v>6697</v>
      </c>
      <c r="C12" s="38">
        <v>45677</v>
      </c>
      <c r="D12" s="48" t="s">
        <v>668</v>
      </c>
      <c r="E12" s="48" t="s">
        <v>616</v>
      </c>
      <c r="F12" s="39" t="s">
        <v>6696</v>
      </c>
      <c r="G12" s="39" t="s">
        <v>6693</v>
      </c>
      <c r="H12" s="47">
        <v>101112000</v>
      </c>
      <c r="I12" s="47">
        <v>0</v>
      </c>
      <c r="J12" s="47">
        <v>101112000</v>
      </c>
      <c r="K12" s="47">
        <v>76906400</v>
      </c>
      <c r="L12" s="46">
        <f t="shared" si="0"/>
        <v>0.76060606060606062</v>
      </c>
    </row>
    <row r="13" spans="1:12" x14ac:dyDescent="0.2">
      <c r="A13" s="39" t="s">
        <v>579</v>
      </c>
      <c r="B13" s="48" t="s">
        <v>6690</v>
      </c>
      <c r="C13" s="38">
        <v>45677</v>
      </c>
      <c r="D13" s="48" t="s">
        <v>1039</v>
      </c>
      <c r="E13" s="48" t="s">
        <v>615</v>
      </c>
      <c r="F13" s="39" t="s">
        <v>6689</v>
      </c>
      <c r="G13" s="39" t="s">
        <v>6686</v>
      </c>
      <c r="H13" s="47">
        <v>101750000</v>
      </c>
      <c r="I13" s="47">
        <v>0</v>
      </c>
      <c r="J13" s="47">
        <v>101750000</v>
      </c>
      <c r="K13" s="47">
        <v>77083333</v>
      </c>
      <c r="L13" s="46">
        <f t="shared" si="0"/>
        <v>0.75757575429975432</v>
      </c>
    </row>
    <row r="14" spans="1:12" x14ac:dyDescent="0.2">
      <c r="A14" s="39" t="s">
        <v>579</v>
      </c>
      <c r="B14" s="48" t="s">
        <v>6680</v>
      </c>
      <c r="C14" s="38">
        <v>45677</v>
      </c>
      <c r="D14" s="48" t="s">
        <v>622</v>
      </c>
      <c r="E14" s="48" t="s">
        <v>672</v>
      </c>
      <c r="F14" s="39" t="s">
        <v>6679</v>
      </c>
      <c r="G14" s="39" t="s">
        <v>1147</v>
      </c>
      <c r="H14" s="47">
        <v>92000000</v>
      </c>
      <c r="I14" s="47">
        <v>0</v>
      </c>
      <c r="J14" s="47">
        <v>92000000</v>
      </c>
      <c r="K14" s="47">
        <v>76666667</v>
      </c>
      <c r="L14" s="46">
        <f t="shared" si="0"/>
        <v>0.83333333695652179</v>
      </c>
    </row>
    <row r="15" spans="1:12" x14ac:dyDescent="0.2">
      <c r="A15" s="39" t="s">
        <v>579</v>
      </c>
      <c r="B15" s="48" t="s">
        <v>6676</v>
      </c>
      <c r="C15" s="38">
        <v>45677</v>
      </c>
      <c r="D15" s="48" t="s">
        <v>6067</v>
      </c>
      <c r="E15" s="48" t="s">
        <v>671</v>
      </c>
      <c r="F15" s="39" t="s">
        <v>6675</v>
      </c>
      <c r="G15" s="39" t="s">
        <v>2027</v>
      </c>
      <c r="H15" s="47">
        <v>55600000</v>
      </c>
      <c r="I15" s="47">
        <v>0</v>
      </c>
      <c r="J15" s="47">
        <v>55600000</v>
      </c>
      <c r="K15" s="47">
        <v>55600000</v>
      </c>
      <c r="L15" s="46">
        <f t="shared" si="0"/>
        <v>1</v>
      </c>
    </row>
    <row r="16" spans="1:12" x14ac:dyDescent="0.2">
      <c r="A16" s="39" t="s">
        <v>579</v>
      </c>
      <c r="B16" s="48" t="s">
        <v>6672</v>
      </c>
      <c r="C16" s="38">
        <v>45678</v>
      </c>
      <c r="D16" s="48" t="s">
        <v>620</v>
      </c>
      <c r="E16" s="48" t="s">
        <v>670</v>
      </c>
      <c r="F16" s="39" t="s">
        <v>6671</v>
      </c>
      <c r="G16" s="39" t="s">
        <v>6668</v>
      </c>
      <c r="H16" s="47">
        <v>77000000</v>
      </c>
      <c r="I16" s="47">
        <v>0</v>
      </c>
      <c r="J16" s="47">
        <v>77000000</v>
      </c>
      <c r="K16" s="47">
        <v>58333333</v>
      </c>
      <c r="L16" s="46">
        <f t="shared" si="0"/>
        <v>0.75757575324675319</v>
      </c>
    </row>
    <row r="17" spans="1:12" x14ac:dyDescent="0.2">
      <c r="A17" s="39" t="s">
        <v>579</v>
      </c>
      <c r="B17" s="48" t="s">
        <v>6665</v>
      </c>
      <c r="C17" s="38">
        <v>45678</v>
      </c>
      <c r="D17" s="48" t="s">
        <v>6062</v>
      </c>
      <c r="E17" s="48" t="s">
        <v>669</v>
      </c>
      <c r="F17" s="39" t="s">
        <v>6664</v>
      </c>
      <c r="G17" s="39" t="s">
        <v>965</v>
      </c>
      <c r="H17" s="47">
        <v>72250000</v>
      </c>
      <c r="I17" s="47">
        <v>0</v>
      </c>
      <c r="J17" s="47">
        <v>72250000</v>
      </c>
      <c r="K17" s="47">
        <v>70833333</v>
      </c>
      <c r="L17" s="46">
        <f t="shared" si="0"/>
        <v>0.9803921522491349</v>
      </c>
    </row>
    <row r="18" spans="1:12" x14ac:dyDescent="0.2">
      <c r="A18" s="39" t="s">
        <v>579</v>
      </c>
      <c r="B18" s="48" t="s">
        <v>6661</v>
      </c>
      <c r="C18" s="38">
        <v>45678</v>
      </c>
      <c r="D18" s="48" t="s">
        <v>6481</v>
      </c>
      <c r="E18" s="48" t="s">
        <v>668</v>
      </c>
      <c r="F18" s="39" t="s">
        <v>6660</v>
      </c>
      <c r="G18" s="39" t="s">
        <v>6657</v>
      </c>
      <c r="H18" s="47">
        <v>91300000</v>
      </c>
      <c r="I18" s="47">
        <v>0</v>
      </c>
      <c r="J18" s="47">
        <v>91300000</v>
      </c>
      <c r="K18" s="47">
        <v>68890000</v>
      </c>
      <c r="L18" s="46">
        <f t="shared" si="0"/>
        <v>0.75454545454545452</v>
      </c>
    </row>
    <row r="19" spans="1:12" x14ac:dyDescent="0.2">
      <c r="A19" s="39" t="s">
        <v>579</v>
      </c>
      <c r="B19" s="48" t="s">
        <v>6654</v>
      </c>
      <c r="C19" s="38">
        <v>45678</v>
      </c>
      <c r="D19" s="48" t="s">
        <v>1690</v>
      </c>
      <c r="E19" s="48" t="s">
        <v>667</v>
      </c>
      <c r="F19" s="39" t="s">
        <v>6653</v>
      </c>
      <c r="G19" s="39" t="s">
        <v>6650</v>
      </c>
      <c r="H19" s="47">
        <v>113938000</v>
      </c>
      <c r="I19" s="47">
        <v>0</v>
      </c>
      <c r="J19" s="47">
        <v>113938000</v>
      </c>
      <c r="K19" s="47">
        <v>85971400</v>
      </c>
      <c r="L19" s="46">
        <f t="shared" si="0"/>
        <v>0.75454545454545452</v>
      </c>
    </row>
    <row r="20" spans="1:12" x14ac:dyDescent="0.2">
      <c r="A20" s="39" t="s">
        <v>579</v>
      </c>
      <c r="B20" s="48" t="s">
        <v>6647</v>
      </c>
      <c r="C20" s="38">
        <v>45678</v>
      </c>
      <c r="D20" s="48" t="s">
        <v>619</v>
      </c>
      <c r="E20" s="48" t="s">
        <v>666</v>
      </c>
      <c r="F20" s="39" t="s">
        <v>6646</v>
      </c>
      <c r="G20" s="39" t="s">
        <v>6643</v>
      </c>
      <c r="H20" s="47">
        <v>74800000</v>
      </c>
      <c r="I20" s="47">
        <v>0</v>
      </c>
      <c r="J20" s="47">
        <v>74800000</v>
      </c>
      <c r="K20" s="47">
        <v>56213333</v>
      </c>
      <c r="L20" s="46">
        <f t="shared" si="0"/>
        <v>0.7515151470588235</v>
      </c>
    </row>
    <row r="21" spans="1:12" x14ac:dyDescent="0.2">
      <c r="A21" s="39" t="s">
        <v>579</v>
      </c>
      <c r="B21" s="48" t="s">
        <v>6640</v>
      </c>
      <c r="C21" s="38">
        <v>45678</v>
      </c>
      <c r="D21" s="48" t="s">
        <v>667</v>
      </c>
      <c r="E21" s="48" t="s">
        <v>655</v>
      </c>
      <c r="F21" s="39" t="s">
        <v>6639</v>
      </c>
      <c r="G21" s="39" t="s">
        <v>6636</v>
      </c>
      <c r="H21" s="47">
        <v>81112500</v>
      </c>
      <c r="I21" s="47">
        <v>0</v>
      </c>
      <c r="J21" s="47">
        <v>81112500</v>
      </c>
      <c r="K21" s="47">
        <v>64375000</v>
      </c>
      <c r="L21" s="46">
        <f t="shared" si="0"/>
        <v>0.79365079365079361</v>
      </c>
    </row>
    <row r="22" spans="1:12" x14ac:dyDescent="0.2">
      <c r="A22" s="39" t="s">
        <v>579</v>
      </c>
      <c r="B22" s="48" t="s">
        <v>6633</v>
      </c>
      <c r="C22" s="38">
        <v>45678</v>
      </c>
      <c r="D22" s="48" t="s">
        <v>1063</v>
      </c>
      <c r="E22" s="48" t="s">
        <v>6632</v>
      </c>
      <c r="F22" s="39" t="s">
        <v>6631</v>
      </c>
      <c r="G22" s="39" t="s">
        <v>6628</v>
      </c>
      <c r="H22" s="47">
        <v>79200000</v>
      </c>
      <c r="I22" s="47">
        <v>0</v>
      </c>
      <c r="J22" s="47">
        <v>79200000</v>
      </c>
      <c r="K22" s="47">
        <v>59760000</v>
      </c>
      <c r="L22" s="46">
        <f t="shared" si="0"/>
        <v>0.75454545454545452</v>
      </c>
    </row>
    <row r="23" spans="1:12" x14ac:dyDescent="0.2">
      <c r="A23" s="39" t="s">
        <v>579</v>
      </c>
      <c r="B23" s="48" t="s">
        <v>6625</v>
      </c>
      <c r="C23" s="38">
        <v>45678</v>
      </c>
      <c r="D23" s="48" t="s">
        <v>6469</v>
      </c>
      <c r="E23" s="48" t="s">
        <v>5893</v>
      </c>
      <c r="F23" s="39" t="s">
        <v>6624</v>
      </c>
      <c r="G23" s="39" t="s">
        <v>6621</v>
      </c>
      <c r="H23" s="47">
        <v>128700000</v>
      </c>
      <c r="I23" s="47">
        <v>0</v>
      </c>
      <c r="J23" s="47">
        <v>128700000</v>
      </c>
      <c r="K23" s="47">
        <v>97110000</v>
      </c>
      <c r="L23" s="46">
        <f t="shared" si="0"/>
        <v>0.75454545454545452</v>
      </c>
    </row>
    <row r="24" spans="1:12" x14ac:dyDescent="0.2">
      <c r="A24" s="39" t="s">
        <v>579</v>
      </c>
      <c r="B24" s="48" t="s">
        <v>6618</v>
      </c>
      <c r="C24" s="38">
        <v>45678</v>
      </c>
      <c r="D24" s="48" t="s">
        <v>601</v>
      </c>
      <c r="E24" s="48" t="s">
        <v>2085</v>
      </c>
      <c r="F24" s="39" t="s">
        <v>6617</v>
      </c>
      <c r="G24" s="39" t="s">
        <v>6614</v>
      </c>
      <c r="H24" s="47">
        <v>91977200</v>
      </c>
      <c r="I24" s="47">
        <v>78195600</v>
      </c>
      <c r="J24" s="47">
        <v>13781600</v>
      </c>
      <c r="K24" s="47">
        <v>13781600</v>
      </c>
      <c r="L24" s="46">
        <f t="shared" si="0"/>
        <v>1</v>
      </c>
    </row>
    <row r="25" spans="1:12" x14ac:dyDescent="0.2">
      <c r="A25" s="39" t="s">
        <v>579</v>
      </c>
      <c r="B25" s="48" t="s">
        <v>6611</v>
      </c>
      <c r="C25" s="38">
        <v>45678</v>
      </c>
      <c r="D25" s="48" t="s">
        <v>5825</v>
      </c>
      <c r="E25" s="48" t="s">
        <v>1015</v>
      </c>
      <c r="F25" s="39" t="s">
        <v>6610</v>
      </c>
      <c r="G25" s="39" t="s">
        <v>6607</v>
      </c>
      <c r="H25" s="47">
        <v>133848500</v>
      </c>
      <c r="I25" s="47">
        <v>0</v>
      </c>
      <c r="J25" s="47">
        <v>133848500</v>
      </c>
      <c r="K25" s="47">
        <v>98708333</v>
      </c>
      <c r="L25" s="46">
        <f t="shared" si="0"/>
        <v>0.73746312435327999</v>
      </c>
    </row>
    <row r="26" spans="1:12" x14ac:dyDescent="0.2">
      <c r="A26" s="39" t="s">
        <v>579</v>
      </c>
      <c r="B26" s="48" t="s">
        <v>6604</v>
      </c>
      <c r="C26" s="38">
        <v>45679</v>
      </c>
      <c r="D26" s="48" t="s">
        <v>762</v>
      </c>
      <c r="E26" s="48" t="s">
        <v>1924</v>
      </c>
      <c r="F26" s="39" t="s">
        <v>6603</v>
      </c>
      <c r="G26" s="39" t="s">
        <v>6600</v>
      </c>
      <c r="H26" s="47">
        <v>26059000</v>
      </c>
      <c r="I26" s="47">
        <v>0</v>
      </c>
      <c r="J26" s="47">
        <v>26059000</v>
      </c>
      <c r="K26" s="47">
        <v>19662700</v>
      </c>
      <c r="L26" s="46">
        <f t="shared" si="0"/>
        <v>0.75454545454545452</v>
      </c>
    </row>
    <row r="27" spans="1:12" x14ac:dyDescent="0.2">
      <c r="A27" s="39" t="s">
        <v>579</v>
      </c>
      <c r="B27" s="48" t="s">
        <v>6597</v>
      </c>
      <c r="C27" s="38">
        <v>45679</v>
      </c>
      <c r="D27" s="48" t="s">
        <v>770</v>
      </c>
      <c r="E27" s="48" t="s">
        <v>1438</v>
      </c>
      <c r="F27" s="39" t="s">
        <v>6596</v>
      </c>
      <c r="G27" s="39" t="s">
        <v>6593</v>
      </c>
      <c r="H27" s="47">
        <v>88000000</v>
      </c>
      <c r="I27" s="47">
        <v>0</v>
      </c>
      <c r="J27" s="47">
        <v>88000000</v>
      </c>
      <c r="K27" s="47">
        <v>66133333</v>
      </c>
      <c r="L27" s="46">
        <f t="shared" si="0"/>
        <v>0.75151514772727268</v>
      </c>
    </row>
    <row r="28" spans="1:12" x14ac:dyDescent="0.2">
      <c r="A28" s="39" t="s">
        <v>579</v>
      </c>
      <c r="B28" s="48" t="s">
        <v>6590</v>
      </c>
      <c r="C28" s="38">
        <v>45679</v>
      </c>
      <c r="D28" s="48" t="s">
        <v>2528</v>
      </c>
      <c r="E28" s="48" t="s">
        <v>1690</v>
      </c>
      <c r="F28" s="39" t="s">
        <v>6589</v>
      </c>
      <c r="G28" s="39" t="s">
        <v>6586</v>
      </c>
      <c r="H28" s="47">
        <v>101970000</v>
      </c>
      <c r="I28" s="47">
        <v>0</v>
      </c>
      <c r="J28" s="47">
        <v>101970000</v>
      </c>
      <c r="K28" s="47">
        <v>76941000</v>
      </c>
      <c r="L28" s="46">
        <f t="shared" si="0"/>
        <v>0.75454545454545452</v>
      </c>
    </row>
    <row r="29" spans="1:12" x14ac:dyDescent="0.2">
      <c r="A29" s="39" t="s">
        <v>579</v>
      </c>
      <c r="B29" s="48" t="s">
        <v>6583</v>
      </c>
      <c r="C29" s="38">
        <v>45679</v>
      </c>
      <c r="D29" s="48" t="s">
        <v>5613</v>
      </c>
      <c r="E29" s="48" t="s">
        <v>5785</v>
      </c>
      <c r="F29" s="39" t="s">
        <v>6582</v>
      </c>
      <c r="G29" s="39" t="s">
        <v>6579</v>
      </c>
      <c r="H29" s="47">
        <v>78177000</v>
      </c>
      <c r="I29" s="47">
        <v>0</v>
      </c>
      <c r="J29" s="47">
        <v>78177000</v>
      </c>
      <c r="K29" s="47">
        <v>58988100</v>
      </c>
      <c r="L29" s="46">
        <f t="shared" si="0"/>
        <v>0.75454545454545452</v>
      </c>
    </row>
    <row r="30" spans="1:12" x14ac:dyDescent="0.2">
      <c r="A30" s="39" t="s">
        <v>579</v>
      </c>
      <c r="B30" s="48" t="s">
        <v>6576</v>
      </c>
      <c r="C30" s="38">
        <v>45679</v>
      </c>
      <c r="D30" s="48" t="s">
        <v>6499</v>
      </c>
      <c r="E30" s="48" t="s">
        <v>6275</v>
      </c>
      <c r="F30" s="39" t="s">
        <v>6575</v>
      </c>
      <c r="G30" s="39" t="s">
        <v>6572</v>
      </c>
      <c r="H30" s="47">
        <v>79436175</v>
      </c>
      <c r="I30" s="47">
        <v>0</v>
      </c>
      <c r="J30" s="47">
        <v>79436175</v>
      </c>
      <c r="K30" s="47">
        <v>58346925</v>
      </c>
      <c r="L30" s="46">
        <f t="shared" si="0"/>
        <v>0.73451327433628322</v>
      </c>
    </row>
    <row r="31" spans="1:12" x14ac:dyDescent="0.2">
      <c r="A31" s="39" t="s">
        <v>579</v>
      </c>
      <c r="B31" s="48" t="s">
        <v>6569</v>
      </c>
      <c r="C31" s="38">
        <v>45679</v>
      </c>
      <c r="D31" s="48" t="s">
        <v>6568</v>
      </c>
      <c r="E31" s="48" t="s">
        <v>6568</v>
      </c>
      <c r="F31" s="39" t="s">
        <v>6567</v>
      </c>
      <c r="G31" s="39" t="s">
        <v>6564</v>
      </c>
      <c r="H31" s="47">
        <v>120120000</v>
      </c>
      <c r="I31" s="47">
        <v>0</v>
      </c>
      <c r="J31" s="47">
        <v>120120000</v>
      </c>
      <c r="K31" s="47">
        <v>90636000</v>
      </c>
      <c r="L31" s="46">
        <f t="shared" si="0"/>
        <v>0.75454545454545452</v>
      </c>
    </row>
    <row r="32" spans="1:12" x14ac:dyDescent="0.2">
      <c r="A32" s="39" t="s">
        <v>579</v>
      </c>
      <c r="B32" s="48" t="s">
        <v>6558</v>
      </c>
      <c r="C32" s="38">
        <v>45679</v>
      </c>
      <c r="D32" s="48" t="s">
        <v>2270</v>
      </c>
      <c r="E32" s="48" t="s">
        <v>5628</v>
      </c>
      <c r="F32" s="39" t="s">
        <v>6557</v>
      </c>
      <c r="G32" s="39" t="s">
        <v>1950</v>
      </c>
      <c r="H32" s="47">
        <v>107920000</v>
      </c>
      <c r="I32" s="47">
        <v>0</v>
      </c>
      <c r="J32" s="47">
        <v>107920000</v>
      </c>
      <c r="K32" s="47">
        <v>107920000</v>
      </c>
      <c r="L32" s="46">
        <f t="shared" si="0"/>
        <v>1</v>
      </c>
    </row>
    <row r="33" spans="1:12" x14ac:dyDescent="0.2">
      <c r="A33" s="39" t="s">
        <v>579</v>
      </c>
      <c r="B33" s="48" t="s">
        <v>6550</v>
      </c>
      <c r="C33" s="38">
        <v>45679</v>
      </c>
      <c r="D33" s="48" t="s">
        <v>5978</v>
      </c>
      <c r="E33" s="48" t="s">
        <v>6490</v>
      </c>
      <c r="F33" s="39" t="s">
        <v>6549</v>
      </c>
      <c r="G33" s="39" t="s">
        <v>6546</v>
      </c>
      <c r="H33" s="47">
        <v>92785000</v>
      </c>
      <c r="I33" s="47">
        <v>0</v>
      </c>
      <c r="J33" s="47">
        <v>92785000</v>
      </c>
      <c r="K33" s="47">
        <v>70010500</v>
      </c>
      <c r="L33" s="46">
        <f t="shared" si="0"/>
        <v>0.75454545454545452</v>
      </c>
    </row>
    <row r="34" spans="1:12" x14ac:dyDescent="0.2">
      <c r="A34" s="39" t="s">
        <v>579</v>
      </c>
      <c r="B34" s="48" t="s">
        <v>6543</v>
      </c>
      <c r="C34" s="38">
        <v>45679</v>
      </c>
      <c r="D34" s="48" t="s">
        <v>6424</v>
      </c>
      <c r="E34" s="48" t="s">
        <v>6212</v>
      </c>
      <c r="F34" s="39" t="s">
        <v>6542</v>
      </c>
      <c r="G34" s="39" t="s">
        <v>1219</v>
      </c>
      <c r="H34" s="47">
        <v>80784000</v>
      </c>
      <c r="I34" s="47">
        <v>0</v>
      </c>
      <c r="J34" s="47">
        <v>80784000</v>
      </c>
      <c r="K34" s="47">
        <v>74201600</v>
      </c>
      <c r="L34" s="46">
        <f t="shared" si="0"/>
        <v>0.91851851851851851</v>
      </c>
    </row>
    <row r="35" spans="1:12" x14ac:dyDescent="0.2">
      <c r="A35" s="39" t="s">
        <v>579</v>
      </c>
      <c r="B35" s="48" t="s">
        <v>6539</v>
      </c>
      <c r="C35" s="38">
        <v>45679</v>
      </c>
      <c r="D35" s="48" t="s">
        <v>613</v>
      </c>
      <c r="E35" s="48" t="s">
        <v>762</v>
      </c>
      <c r="F35" s="39" t="s">
        <v>6538</v>
      </c>
      <c r="G35" s="39" t="s">
        <v>6535</v>
      </c>
      <c r="H35" s="47">
        <v>190767600</v>
      </c>
      <c r="I35" s="47">
        <v>1673400</v>
      </c>
      <c r="J35" s="47">
        <v>189094200</v>
      </c>
      <c r="K35" s="47">
        <v>138892200</v>
      </c>
      <c r="L35" s="46">
        <f t="shared" si="0"/>
        <v>0.73451327433628322</v>
      </c>
    </row>
    <row r="36" spans="1:12" x14ac:dyDescent="0.2">
      <c r="A36" s="39" t="s">
        <v>579</v>
      </c>
      <c r="B36" s="48" t="s">
        <v>6529</v>
      </c>
      <c r="C36" s="38">
        <v>45679</v>
      </c>
      <c r="D36" s="48" t="s">
        <v>1364</v>
      </c>
      <c r="E36" s="48" t="s">
        <v>6384</v>
      </c>
      <c r="F36" s="39" t="s">
        <v>6528</v>
      </c>
      <c r="G36" s="39" t="s">
        <v>6525</v>
      </c>
      <c r="H36" s="47">
        <v>48960000</v>
      </c>
      <c r="I36" s="47">
        <v>0</v>
      </c>
      <c r="J36" s="47">
        <v>48960000</v>
      </c>
      <c r="K36" s="47">
        <v>48960000</v>
      </c>
      <c r="L36" s="46">
        <f t="shared" si="0"/>
        <v>1</v>
      </c>
    </row>
    <row r="37" spans="1:12" x14ac:dyDescent="0.2">
      <c r="A37" s="39" t="s">
        <v>579</v>
      </c>
      <c r="B37" s="48" t="s">
        <v>6522</v>
      </c>
      <c r="C37" s="38">
        <v>45680</v>
      </c>
      <c r="D37" s="48" t="s">
        <v>616</v>
      </c>
      <c r="E37" s="48" t="s">
        <v>6521</v>
      </c>
      <c r="F37" s="39" t="s">
        <v>6520</v>
      </c>
      <c r="G37" s="39" t="s">
        <v>6517</v>
      </c>
      <c r="H37" s="47">
        <v>77380000</v>
      </c>
      <c r="I37" s="47">
        <v>0</v>
      </c>
      <c r="J37" s="47">
        <v>77380000</v>
      </c>
      <c r="K37" s="47">
        <v>60346667</v>
      </c>
      <c r="L37" s="46">
        <f t="shared" si="0"/>
        <v>0.77987421814422331</v>
      </c>
    </row>
    <row r="38" spans="1:12" x14ac:dyDescent="0.2">
      <c r="A38" s="39" t="s">
        <v>579</v>
      </c>
      <c r="B38" s="48" t="s">
        <v>1993</v>
      </c>
      <c r="C38" s="38">
        <v>45680</v>
      </c>
      <c r="D38" s="48" t="s">
        <v>5913</v>
      </c>
      <c r="E38" s="48" t="s">
        <v>1122</v>
      </c>
      <c r="F38" s="39" t="s">
        <v>6514</v>
      </c>
      <c r="G38" s="39" t="s">
        <v>1987</v>
      </c>
      <c r="H38" s="47">
        <v>52000000</v>
      </c>
      <c r="I38" s="47">
        <v>0</v>
      </c>
      <c r="J38" s="47">
        <v>52000000</v>
      </c>
      <c r="K38" s="47">
        <v>52000000</v>
      </c>
      <c r="L38" s="46">
        <f t="shared" si="0"/>
        <v>1</v>
      </c>
    </row>
    <row r="39" spans="1:12" x14ac:dyDescent="0.2">
      <c r="A39" s="39" t="s">
        <v>579</v>
      </c>
      <c r="B39" s="48" t="s">
        <v>6511</v>
      </c>
      <c r="C39" s="38">
        <v>45680</v>
      </c>
      <c r="D39" s="48" t="s">
        <v>625</v>
      </c>
      <c r="E39" s="48" t="s">
        <v>6260</v>
      </c>
      <c r="F39" s="39" t="s">
        <v>6510</v>
      </c>
      <c r="G39" s="39" t="s">
        <v>6507</v>
      </c>
      <c r="H39" s="47">
        <v>124372500</v>
      </c>
      <c r="I39" s="47">
        <v>0</v>
      </c>
      <c r="J39" s="47">
        <v>124372500</v>
      </c>
      <c r="K39" s="47">
        <v>97918667</v>
      </c>
      <c r="L39" s="46">
        <f t="shared" si="0"/>
        <v>0.78730158998170818</v>
      </c>
    </row>
    <row r="40" spans="1:12" x14ac:dyDescent="0.2">
      <c r="A40" s="39" t="s">
        <v>579</v>
      </c>
      <c r="B40" s="48" t="s">
        <v>6504</v>
      </c>
      <c r="C40" s="38">
        <v>45680</v>
      </c>
      <c r="D40" s="48" t="s">
        <v>1879</v>
      </c>
      <c r="E40" s="48" t="s">
        <v>6503</v>
      </c>
      <c r="F40" s="39" t="s">
        <v>6502</v>
      </c>
      <c r="G40" s="39" t="s">
        <v>1227</v>
      </c>
      <c r="H40" s="47">
        <v>81280000</v>
      </c>
      <c r="I40" s="47">
        <v>0</v>
      </c>
      <c r="J40" s="47">
        <v>81280000</v>
      </c>
      <c r="K40" s="47">
        <v>79925333</v>
      </c>
      <c r="L40" s="46">
        <f t="shared" si="0"/>
        <v>0.98333332923228345</v>
      </c>
    </row>
    <row r="41" spans="1:12" x14ac:dyDescent="0.2">
      <c r="A41" s="39" t="s">
        <v>579</v>
      </c>
      <c r="B41" s="48" t="s">
        <v>1274</v>
      </c>
      <c r="C41" s="38">
        <v>45680</v>
      </c>
      <c r="D41" s="48" t="s">
        <v>669</v>
      </c>
      <c r="E41" s="48" t="s">
        <v>6499</v>
      </c>
      <c r="F41" s="39" t="s">
        <v>6498</v>
      </c>
      <c r="G41" s="39" t="s">
        <v>1268</v>
      </c>
      <c r="H41" s="47">
        <v>90000000</v>
      </c>
      <c r="I41" s="47">
        <v>0</v>
      </c>
      <c r="J41" s="47">
        <v>90000000</v>
      </c>
      <c r="K41" s="47">
        <v>83000000</v>
      </c>
      <c r="L41" s="46">
        <f t="shared" si="0"/>
        <v>0.92222222222222228</v>
      </c>
    </row>
    <row r="42" spans="1:12" x14ac:dyDescent="0.2">
      <c r="A42" s="39" t="s">
        <v>579</v>
      </c>
      <c r="B42" s="48" t="s">
        <v>6495</v>
      </c>
      <c r="C42" s="38">
        <v>45680</v>
      </c>
      <c r="D42" s="48" t="s">
        <v>2136</v>
      </c>
      <c r="E42" s="48" t="s">
        <v>712</v>
      </c>
      <c r="F42" s="39" t="s">
        <v>6494</v>
      </c>
      <c r="G42" s="39" t="s">
        <v>983</v>
      </c>
      <c r="H42" s="47">
        <v>72250000</v>
      </c>
      <c r="I42" s="47">
        <v>0</v>
      </c>
      <c r="J42" s="47">
        <v>72250000</v>
      </c>
      <c r="K42" s="47">
        <v>70266667</v>
      </c>
      <c r="L42" s="46">
        <f t="shared" si="0"/>
        <v>0.97254902422145328</v>
      </c>
    </row>
    <row r="43" spans="1:12" x14ac:dyDescent="0.2">
      <c r="A43" s="39" t="s">
        <v>579</v>
      </c>
      <c r="B43" s="48" t="s">
        <v>6491</v>
      </c>
      <c r="C43" s="38">
        <v>45680</v>
      </c>
      <c r="D43" s="48" t="s">
        <v>6490</v>
      </c>
      <c r="E43" s="48" t="s">
        <v>770</v>
      </c>
      <c r="F43" s="39" t="s">
        <v>6489</v>
      </c>
      <c r="G43" s="39" t="s">
        <v>6486</v>
      </c>
      <c r="H43" s="47">
        <v>72050869</v>
      </c>
      <c r="I43" s="47">
        <v>0</v>
      </c>
      <c r="J43" s="47">
        <v>72050869</v>
      </c>
      <c r="K43" s="47">
        <v>53928983</v>
      </c>
      <c r="L43" s="46">
        <f t="shared" si="0"/>
        <v>0.74848483784421804</v>
      </c>
    </row>
    <row r="44" spans="1:12" x14ac:dyDescent="0.2">
      <c r="A44" s="39" t="s">
        <v>579</v>
      </c>
      <c r="B44" s="48" t="s">
        <v>6482</v>
      </c>
      <c r="C44" s="38">
        <v>45680</v>
      </c>
      <c r="D44" s="48" t="s">
        <v>5901</v>
      </c>
      <c r="E44" s="48" t="s">
        <v>6481</v>
      </c>
      <c r="F44" s="39" t="s">
        <v>6480</v>
      </c>
      <c r="G44" s="39" t="s">
        <v>6477</v>
      </c>
      <c r="H44" s="47">
        <v>55600000</v>
      </c>
      <c r="I44" s="47">
        <v>0</v>
      </c>
      <c r="J44" s="47">
        <v>55600000</v>
      </c>
      <c r="K44" s="47">
        <v>55600000</v>
      </c>
      <c r="L44" s="46">
        <f t="shared" si="0"/>
        <v>1</v>
      </c>
    </row>
    <row r="45" spans="1:12" x14ac:dyDescent="0.2">
      <c r="A45" s="39" t="s">
        <v>579</v>
      </c>
      <c r="B45" s="48" t="s">
        <v>6474</v>
      </c>
      <c r="C45" s="38">
        <v>45680</v>
      </c>
      <c r="D45" s="48" t="s">
        <v>2143</v>
      </c>
      <c r="E45" s="48" t="s">
        <v>1039</v>
      </c>
      <c r="F45" s="39" t="s">
        <v>6473</v>
      </c>
      <c r="G45" s="39" t="s">
        <v>974</v>
      </c>
      <c r="H45" s="47">
        <v>72250000</v>
      </c>
      <c r="I45" s="47">
        <v>0</v>
      </c>
      <c r="J45" s="47">
        <v>72250000</v>
      </c>
      <c r="K45" s="47">
        <v>70266667</v>
      </c>
      <c r="L45" s="46">
        <f t="shared" si="0"/>
        <v>0.97254902422145328</v>
      </c>
    </row>
    <row r="46" spans="1:12" x14ac:dyDescent="0.2">
      <c r="A46" s="39" t="s">
        <v>579</v>
      </c>
      <c r="B46" s="48" t="s">
        <v>6470</v>
      </c>
      <c r="C46" s="38">
        <v>45680</v>
      </c>
      <c r="D46" s="48" t="s">
        <v>6376</v>
      </c>
      <c r="E46" s="48" t="s">
        <v>6469</v>
      </c>
      <c r="F46" s="39" t="s">
        <v>6468</v>
      </c>
      <c r="G46" s="39" t="s">
        <v>1260</v>
      </c>
      <c r="H46" s="47">
        <v>55080000</v>
      </c>
      <c r="I46" s="47">
        <v>0</v>
      </c>
      <c r="J46" s="47">
        <v>55080000</v>
      </c>
      <c r="K46" s="47">
        <v>50388000</v>
      </c>
      <c r="L46" s="46">
        <f t="shared" si="0"/>
        <v>0.91481481481481486</v>
      </c>
    </row>
    <row r="47" spans="1:12" x14ac:dyDescent="0.2">
      <c r="A47" s="39" t="s">
        <v>579</v>
      </c>
      <c r="B47" s="48" t="s">
        <v>6465</v>
      </c>
      <c r="C47" s="38">
        <v>45680</v>
      </c>
      <c r="D47" s="48" t="s">
        <v>2162</v>
      </c>
      <c r="E47" s="48" t="s">
        <v>1063</v>
      </c>
      <c r="F47" s="39" t="s">
        <v>6464</v>
      </c>
      <c r="G47" s="39" t="s">
        <v>1211</v>
      </c>
      <c r="H47" s="47">
        <v>72000000</v>
      </c>
      <c r="I47" s="47">
        <v>0</v>
      </c>
      <c r="J47" s="47">
        <v>72000000</v>
      </c>
      <c r="K47" s="47">
        <v>66133333</v>
      </c>
      <c r="L47" s="46">
        <f t="shared" si="0"/>
        <v>0.91851851388888894</v>
      </c>
    </row>
    <row r="48" spans="1:12" x14ac:dyDescent="0.2">
      <c r="A48" s="39" t="s">
        <v>579</v>
      </c>
      <c r="B48" s="48" t="s">
        <v>6461</v>
      </c>
      <c r="C48" s="38">
        <v>45680</v>
      </c>
      <c r="D48" s="48" t="s">
        <v>5555</v>
      </c>
      <c r="E48" s="48" t="s">
        <v>1052</v>
      </c>
      <c r="F48" s="39" t="s">
        <v>6460</v>
      </c>
      <c r="G48" s="39" t="s">
        <v>6457</v>
      </c>
      <c r="H48" s="47">
        <v>122068905</v>
      </c>
      <c r="I48" s="47">
        <v>0</v>
      </c>
      <c r="J48" s="47">
        <v>122068905</v>
      </c>
      <c r="K48" s="47">
        <v>96105043</v>
      </c>
      <c r="L48" s="46">
        <f t="shared" si="0"/>
        <v>0.7873015900322855</v>
      </c>
    </row>
    <row r="49" spans="1:12" x14ac:dyDescent="0.2">
      <c r="A49" s="39" t="s">
        <v>579</v>
      </c>
      <c r="B49" s="48" t="s">
        <v>6454</v>
      </c>
      <c r="C49" s="38">
        <v>45680</v>
      </c>
      <c r="D49" s="48" t="s">
        <v>580</v>
      </c>
      <c r="E49" s="48" t="s">
        <v>1028</v>
      </c>
      <c r="F49" s="39" t="s">
        <v>6453</v>
      </c>
      <c r="G49" s="39" t="s">
        <v>6450</v>
      </c>
      <c r="H49" s="47">
        <v>122068905</v>
      </c>
      <c r="I49" s="47">
        <v>0</v>
      </c>
      <c r="J49" s="47">
        <v>122068905</v>
      </c>
      <c r="K49" s="47">
        <v>96105043</v>
      </c>
      <c r="L49" s="46">
        <f t="shared" si="0"/>
        <v>0.7873015900322855</v>
      </c>
    </row>
    <row r="50" spans="1:12" x14ac:dyDescent="0.2">
      <c r="A50" s="39" t="s">
        <v>579</v>
      </c>
      <c r="B50" s="48" t="s">
        <v>6447</v>
      </c>
      <c r="C50" s="38">
        <v>45681</v>
      </c>
      <c r="D50" s="48" t="s">
        <v>1293</v>
      </c>
      <c r="E50" s="48" t="s">
        <v>1170</v>
      </c>
      <c r="F50" s="39" t="s">
        <v>6446</v>
      </c>
      <c r="G50" s="39" t="s">
        <v>727</v>
      </c>
      <c r="H50" s="47">
        <v>112914000</v>
      </c>
      <c r="I50" s="47">
        <v>0</v>
      </c>
      <c r="J50" s="47">
        <v>112914000</v>
      </c>
      <c r="K50" s="47">
        <v>101622600</v>
      </c>
      <c r="L50" s="46">
        <f t="shared" si="0"/>
        <v>0.9</v>
      </c>
    </row>
    <row r="51" spans="1:12" x14ac:dyDescent="0.2">
      <c r="A51" s="39" t="s">
        <v>579</v>
      </c>
      <c r="B51" s="48" t="s">
        <v>6443</v>
      </c>
      <c r="C51" s="38">
        <v>45681</v>
      </c>
      <c r="D51" s="48" t="s">
        <v>5289</v>
      </c>
      <c r="E51" s="48" t="s">
        <v>1273</v>
      </c>
      <c r="F51" s="39" t="s">
        <v>6442</v>
      </c>
      <c r="G51" s="39" t="s">
        <v>6439</v>
      </c>
      <c r="H51" s="47">
        <v>48400000</v>
      </c>
      <c r="I51" s="47">
        <v>0</v>
      </c>
      <c r="J51" s="47">
        <v>48400000</v>
      </c>
      <c r="K51" s="47">
        <v>36226667</v>
      </c>
      <c r="L51" s="46">
        <f t="shared" si="0"/>
        <v>0.74848485537190079</v>
      </c>
    </row>
    <row r="52" spans="1:12" x14ac:dyDescent="0.2">
      <c r="A52" s="39" t="s">
        <v>579</v>
      </c>
      <c r="B52" s="48" t="s">
        <v>6436</v>
      </c>
      <c r="C52" s="38">
        <v>45681</v>
      </c>
      <c r="D52" s="48" t="s">
        <v>3196</v>
      </c>
      <c r="E52" s="48" t="s">
        <v>1293</v>
      </c>
      <c r="F52" s="39" t="s">
        <v>6435</v>
      </c>
      <c r="G52" s="39" t="s">
        <v>1139</v>
      </c>
      <c r="H52" s="47">
        <v>72000000</v>
      </c>
      <c r="I52" s="47">
        <v>0</v>
      </c>
      <c r="J52" s="47">
        <v>72000000</v>
      </c>
      <c r="K52" s="47">
        <v>65866667</v>
      </c>
      <c r="L52" s="46">
        <f t="shared" si="0"/>
        <v>0.91481481944444443</v>
      </c>
    </row>
    <row r="53" spans="1:12" x14ac:dyDescent="0.2">
      <c r="A53" s="39" t="s">
        <v>579</v>
      </c>
      <c r="B53" s="48" t="s">
        <v>6432</v>
      </c>
      <c r="C53" s="38">
        <v>45681</v>
      </c>
      <c r="D53" s="48" t="s">
        <v>2565</v>
      </c>
      <c r="E53" s="48" t="s">
        <v>6204</v>
      </c>
      <c r="F53" s="39" t="s">
        <v>6431</v>
      </c>
      <c r="G53" s="39" t="s">
        <v>6428</v>
      </c>
      <c r="H53" s="47">
        <v>101970000</v>
      </c>
      <c r="I53" s="47">
        <v>0</v>
      </c>
      <c r="J53" s="47">
        <v>101970000</v>
      </c>
      <c r="K53" s="47">
        <v>75396000</v>
      </c>
      <c r="L53" s="46">
        <f t="shared" si="0"/>
        <v>0.73939393939393938</v>
      </c>
    </row>
    <row r="54" spans="1:12" x14ac:dyDescent="0.2">
      <c r="A54" s="39" t="s">
        <v>579</v>
      </c>
      <c r="B54" s="48" t="s">
        <v>6425</v>
      </c>
      <c r="C54" s="38">
        <v>45681</v>
      </c>
      <c r="D54" s="48" t="s">
        <v>2170</v>
      </c>
      <c r="E54" s="48" t="s">
        <v>6424</v>
      </c>
      <c r="F54" s="39" t="s">
        <v>6423</v>
      </c>
      <c r="G54" s="39" t="s">
        <v>6420</v>
      </c>
      <c r="H54" s="47">
        <v>96860000</v>
      </c>
      <c r="I54" s="47">
        <v>0</v>
      </c>
      <c r="J54" s="47">
        <v>96860000</v>
      </c>
      <c r="K54" s="47">
        <v>70760000</v>
      </c>
      <c r="L54" s="46">
        <f t="shared" si="0"/>
        <v>0.73053892215568861</v>
      </c>
    </row>
    <row r="55" spans="1:12" x14ac:dyDescent="0.2">
      <c r="A55" s="39" t="s">
        <v>579</v>
      </c>
      <c r="B55" s="48" t="s">
        <v>6417</v>
      </c>
      <c r="C55" s="38">
        <v>45681</v>
      </c>
      <c r="D55" s="48" t="s">
        <v>2763</v>
      </c>
      <c r="E55" s="48" t="s">
        <v>1364</v>
      </c>
      <c r="F55" s="39" t="s">
        <v>6416</v>
      </c>
      <c r="G55" s="39" t="s">
        <v>6413</v>
      </c>
      <c r="H55" s="47">
        <v>33000000</v>
      </c>
      <c r="I55" s="47">
        <v>0</v>
      </c>
      <c r="J55" s="47">
        <v>33000000</v>
      </c>
      <c r="K55" s="47">
        <v>24400000</v>
      </c>
      <c r="L55" s="46">
        <f t="shared" si="0"/>
        <v>0.73939393939393938</v>
      </c>
    </row>
    <row r="56" spans="1:12" x14ac:dyDescent="0.2">
      <c r="A56" s="39" t="s">
        <v>579</v>
      </c>
      <c r="B56" s="48" t="s">
        <v>6410</v>
      </c>
      <c r="C56" s="38">
        <v>45681</v>
      </c>
      <c r="D56" s="48" t="s">
        <v>3067</v>
      </c>
      <c r="E56" s="48" t="s">
        <v>1414</v>
      </c>
      <c r="F56" s="39" t="s">
        <v>6409</v>
      </c>
      <c r="G56" s="39" t="s">
        <v>6406</v>
      </c>
      <c r="H56" s="47">
        <v>73500000</v>
      </c>
      <c r="I56" s="47">
        <v>0</v>
      </c>
      <c r="J56" s="47">
        <v>73500000</v>
      </c>
      <c r="K56" s="47">
        <v>56933333</v>
      </c>
      <c r="L56" s="46">
        <f t="shared" si="0"/>
        <v>0.77460317006802726</v>
      </c>
    </row>
    <row r="57" spans="1:12" x14ac:dyDescent="0.2">
      <c r="A57" s="39" t="s">
        <v>579</v>
      </c>
      <c r="B57" s="48" t="s">
        <v>6403</v>
      </c>
      <c r="C57" s="38">
        <v>45681</v>
      </c>
      <c r="D57" s="48" t="s">
        <v>2517</v>
      </c>
      <c r="E57" s="48" t="s">
        <v>1435</v>
      </c>
      <c r="F57" s="39" t="s">
        <v>6402</v>
      </c>
      <c r="G57" s="39" t="s">
        <v>6399</v>
      </c>
      <c r="H57" s="47">
        <v>96800000</v>
      </c>
      <c r="I57" s="47">
        <v>0</v>
      </c>
      <c r="J57" s="47">
        <v>96800000</v>
      </c>
      <c r="K57" s="47">
        <v>72453333</v>
      </c>
      <c r="L57" s="46">
        <f t="shared" si="0"/>
        <v>0.74848484504132229</v>
      </c>
    </row>
    <row r="58" spans="1:12" x14ac:dyDescent="0.2">
      <c r="A58" s="39" t="s">
        <v>579</v>
      </c>
      <c r="B58" s="48" t="s">
        <v>6396</v>
      </c>
      <c r="C58" s="38">
        <v>45681</v>
      </c>
      <c r="D58" s="48" t="s">
        <v>3140</v>
      </c>
      <c r="E58" s="48" t="s">
        <v>6007</v>
      </c>
      <c r="F58" s="39" t="s">
        <v>6395</v>
      </c>
      <c r="G58" s="39" t="s">
        <v>1195</v>
      </c>
      <c r="H58" s="47">
        <v>72000000</v>
      </c>
      <c r="I58" s="47">
        <v>0</v>
      </c>
      <c r="J58" s="47">
        <v>72000000</v>
      </c>
      <c r="K58" s="47">
        <v>65866667</v>
      </c>
      <c r="L58" s="46">
        <f t="shared" si="0"/>
        <v>0.91481481944444443</v>
      </c>
    </row>
    <row r="59" spans="1:12" x14ac:dyDescent="0.2">
      <c r="A59" s="39" t="s">
        <v>579</v>
      </c>
      <c r="B59" s="48" t="s">
        <v>6392</v>
      </c>
      <c r="C59" s="38">
        <v>45681</v>
      </c>
      <c r="D59" s="48" t="s">
        <v>2600</v>
      </c>
      <c r="E59" s="48" t="s">
        <v>5862</v>
      </c>
      <c r="F59" s="39" t="s">
        <v>6391</v>
      </c>
      <c r="G59" s="39" t="s">
        <v>6388</v>
      </c>
      <c r="H59" s="47">
        <v>93500000</v>
      </c>
      <c r="I59" s="47">
        <v>0</v>
      </c>
      <c r="J59" s="47">
        <v>93500000</v>
      </c>
      <c r="K59" s="47">
        <v>69133333</v>
      </c>
      <c r="L59" s="46">
        <f t="shared" si="0"/>
        <v>0.73939393582887702</v>
      </c>
    </row>
    <row r="60" spans="1:12" x14ac:dyDescent="0.2">
      <c r="A60" s="39" t="s">
        <v>579</v>
      </c>
      <c r="B60" s="48" t="s">
        <v>6385</v>
      </c>
      <c r="C60" s="38">
        <v>45681</v>
      </c>
      <c r="D60" s="48" t="s">
        <v>6384</v>
      </c>
      <c r="E60" s="48" t="s">
        <v>5993</v>
      </c>
      <c r="F60" s="39" t="s">
        <v>6383</v>
      </c>
      <c r="G60" s="39" t="s">
        <v>6380</v>
      </c>
      <c r="H60" s="47">
        <v>31724000</v>
      </c>
      <c r="I60" s="47">
        <v>0</v>
      </c>
      <c r="J60" s="47">
        <v>31724000</v>
      </c>
      <c r="K60" s="47">
        <v>23456533</v>
      </c>
      <c r="L60" s="46">
        <f t="shared" si="0"/>
        <v>0.73939392888664734</v>
      </c>
    </row>
    <row r="61" spans="1:12" x14ac:dyDescent="0.2">
      <c r="A61" s="39" t="s">
        <v>579</v>
      </c>
      <c r="B61" s="48" t="s">
        <v>6377</v>
      </c>
      <c r="C61" s="38">
        <v>45681</v>
      </c>
      <c r="D61" s="48" t="s">
        <v>6189</v>
      </c>
      <c r="E61" s="48" t="s">
        <v>6376</v>
      </c>
      <c r="F61" s="39" t="s">
        <v>6375</v>
      </c>
      <c r="G61" s="39" t="s">
        <v>6372</v>
      </c>
      <c r="H61" s="47">
        <v>74080000</v>
      </c>
      <c r="I61" s="47">
        <v>0</v>
      </c>
      <c r="J61" s="47">
        <v>74080000</v>
      </c>
      <c r="K61" s="47">
        <v>74080000</v>
      </c>
      <c r="L61" s="46">
        <f t="shared" si="0"/>
        <v>1</v>
      </c>
    </row>
    <row r="62" spans="1:12" x14ac:dyDescent="0.2">
      <c r="A62" s="39" t="s">
        <v>579</v>
      </c>
      <c r="B62" s="48" t="s">
        <v>6369</v>
      </c>
      <c r="C62" s="38">
        <v>45681</v>
      </c>
      <c r="D62" s="48" t="s">
        <v>3083</v>
      </c>
      <c r="E62" s="48" t="s">
        <v>1452</v>
      </c>
      <c r="F62" s="39" t="s">
        <v>6368</v>
      </c>
      <c r="G62" s="39" t="s">
        <v>6365</v>
      </c>
      <c r="H62" s="47">
        <v>73500000</v>
      </c>
      <c r="I62" s="47">
        <v>0</v>
      </c>
      <c r="J62" s="47">
        <v>73500000</v>
      </c>
      <c r="K62" s="47">
        <v>56700000</v>
      </c>
      <c r="L62" s="46">
        <f t="shared" si="0"/>
        <v>0.77142857142857146</v>
      </c>
    </row>
    <row r="63" spans="1:12" x14ac:dyDescent="0.2">
      <c r="A63" s="39" t="s">
        <v>579</v>
      </c>
      <c r="B63" s="48" t="s">
        <v>6362</v>
      </c>
      <c r="C63" s="38">
        <v>45684</v>
      </c>
      <c r="D63" s="48" t="s">
        <v>5594</v>
      </c>
      <c r="E63" s="48" t="s">
        <v>1500</v>
      </c>
      <c r="F63" s="39" t="s">
        <v>6361</v>
      </c>
      <c r="G63" s="39" t="s">
        <v>6358</v>
      </c>
      <c r="H63" s="47">
        <v>68882000</v>
      </c>
      <c r="I63" s="47">
        <v>0</v>
      </c>
      <c r="J63" s="47">
        <v>68882000</v>
      </c>
      <c r="K63" s="47">
        <v>50930933</v>
      </c>
      <c r="L63" s="46">
        <f t="shared" si="0"/>
        <v>0.73939393455474578</v>
      </c>
    </row>
    <row r="64" spans="1:12" x14ac:dyDescent="0.2">
      <c r="A64" s="39" t="s">
        <v>579</v>
      </c>
      <c r="B64" s="48" t="s">
        <v>6355</v>
      </c>
      <c r="C64" s="38">
        <v>45684</v>
      </c>
      <c r="D64" s="48" t="s">
        <v>1170</v>
      </c>
      <c r="E64" s="48" t="s">
        <v>1544</v>
      </c>
      <c r="F64" s="39" t="s">
        <v>6354</v>
      </c>
      <c r="G64" s="39" t="s">
        <v>6351</v>
      </c>
      <c r="H64" s="47">
        <v>123420000</v>
      </c>
      <c r="I64" s="47">
        <v>0</v>
      </c>
      <c r="J64" s="47">
        <v>123420000</v>
      </c>
      <c r="K64" s="47">
        <v>90882000</v>
      </c>
      <c r="L64" s="46">
        <f t="shared" si="0"/>
        <v>0.73636363636363633</v>
      </c>
    </row>
    <row r="65" spans="1:12" x14ac:dyDescent="0.2">
      <c r="A65" s="39" t="s">
        <v>579</v>
      </c>
      <c r="B65" s="48" t="s">
        <v>6348</v>
      </c>
      <c r="C65" s="38">
        <v>45684</v>
      </c>
      <c r="D65" s="48" t="s">
        <v>2194</v>
      </c>
      <c r="E65" s="48" t="s">
        <v>1576</v>
      </c>
      <c r="F65" s="39" t="s">
        <v>6347</v>
      </c>
      <c r="G65" s="39" t="s">
        <v>6344</v>
      </c>
      <c r="H65" s="47">
        <v>27500000</v>
      </c>
      <c r="I65" s="47">
        <v>0</v>
      </c>
      <c r="J65" s="47">
        <v>27500000</v>
      </c>
      <c r="K65" s="47">
        <v>20333333</v>
      </c>
      <c r="L65" s="46">
        <f t="shared" si="0"/>
        <v>0.73939392727272724</v>
      </c>
    </row>
    <row r="66" spans="1:12" x14ac:dyDescent="0.2">
      <c r="A66" s="39" t="s">
        <v>579</v>
      </c>
      <c r="B66" s="48" t="s">
        <v>6341</v>
      </c>
      <c r="C66" s="38">
        <v>45684</v>
      </c>
      <c r="D66" s="48" t="s">
        <v>1024</v>
      </c>
      <c r="E66" s="48" t="s">
        <v>1529</v>
      </c>
      <c r="F66" s="39" t="s">
        <v>6340</v>
      </c>
      <c r="G66" s="39" t="s">
        <v>1825</v>
      </c>
      <c r="H66" s="47">
        <v>90640000</v>
      </c>
      <c r="I66" s="47">
        <v>0</v>
      </c>
      <c r="J66" s="47">
        <v>90640000</v>
      </c>
      <c r="K66" s="47">
        <v>90640000</v>
      </c>
      <c r="L66" s="46">
        <f t="shared" ref="L66:L129" si="1">+K66/J66</f>
        <v>1</v>
      </c>
    </row>
    <row r="67" spans="1:12" x14ac:dyDescent="0.2">
      <c r="A67" s="39" t="s">
        <v>579</v>
      </c>
      <c r="B67" s="48" t="s">
        <v>6337</v>
      </c>
      <c r="C67" s="38">
        <v>45684</v>
      </c>
      <c r="D67" s="48" t="s">
        <v>2850</v>
      </c>
      <c r="E67" s="48" t="s">
        <v>5744</v>
      </c>
      <c r="F67" s="39" t="s">
        <v>6336</v>
      </c>
      <c r="G67" s="39" t="s">
        <v>6333</v>
      </c>
      <c r="H67" s="47">
        <v>90000000</v>
      </c>
      <c r="I67" s="47">
        <v>53100000</v>
      </c>
      <c r="J67" s="47">
        <v>36900000</v>
      </c>
      <c r="K67" s="47">
        <v>36900000</v>
      </c>
      <c r="L67" s="46">
        <f t="shared" si="1"/>
        <v>1</v>
      </c>
    </row>
    <row r="68" spans="1:12" x14ac:dyDescent="0.2">
      <c r="A68" s="39" t="s">
        <v>579</v>
      </c>
      <c r="B68" s="48" t="s">
        <v>2041</v>
      </c>
      <c r="C68" s="38">
        <v>45684</v>
      </c>
      <c r="D68" s="48" t="s">
        <v>5878</v>
      </c>
      <c r="E68" s="48" t="s">
        <v>6239</v>
      </c>
      <c r="F68" s="39" t="s">
        <v>6330</v>
      </c>
      <c r="G68" s="39" t="s">
        <v>2035</v>
      </c>
      <c r="H68" s="47">
        <v>37360000</v>
      </c>
      <c r="I68" s="47">
        <v>0</v>
      </c>
      <c r="J68" s="47">
        <v>37360000</v>
      </c>
      <c r="K68" s="47">
        <v>37360000</v>
      </c>
      <c r="L68" s="46">
        <f t="shared" si="1"/>
        <v>1</v>
      </c>
    </row>
    <row r="69" spans="1:12" x14ac:dyDescent="0.2">
      <c r="A69" s="39" t="s">
        <v>579</v>
      </c>
      <c r="B69" s="48" t="s">
        <v>6327</v>
      </c>
      <c r="C69" s="38">
        <v>45684</v>
      </c>
      <c r="D69" s="48" t="s">
        <v>671</v>
      </c>
      <c r="E69" s="48" t="s">
        <v>1619</v>
      </c>
      <c r="F69" s="39" t="s">
        <v>6326</v>
      </c>
      <c r="G69" s="39" t="s">
        <v>1097</v>
      </c>
      <c r="H69" s="47">
        <v>67500000</v>
      </c>
      <c r="I69" s="47">
        <v>0</v>
      </c>
      <c r="J69" s="47">
        <v>67500000</v>
      </c>
      <c r="K69" s="47">
        <v>61000000</v>
      </c>
      <c r="L69" s="46">
        <f t="shared" si="1"/>
        <v>0.90370370370370368</v>
      </c>
    </row>
    <row r="70" spans="1:12" x14ac:dyDescent="0.2">
      <c r="A70" s="39" t="s">
        <v>579</v>
      </c>
      <c r="B70" s="48" t="s">
        <v>6323</v>
      </c>
      <c r="C70" s="38">
        <v>45684</v>
      </c>
      <c r="D70" s="48" t="s">
        <v>2117</v>
      </c>
      <c r="E70" s="48" t="s">
        <v>1716</v>
      </c>
      <c r="F70" s="39" t="s">
        <v>6322</v>
      </c>
      <c r="G70" s="39" t="s">
        <v>6319</v>
      </c>
      <c r="H70" s="47">
        <v>125460000</v>
      </c>
      <c r="I70" s="47">
        <v>0</v>
      </c>
      <c r="J70" s="47">
        <v>125460000</v>
      </c>
      <c r="K70" s="47">
        <v>101622600</v>
      </c>
      <c r="L70" s="46">
        <f t="shared" si="1"/>
        <v>0.81</v>
      </c>
    </row>
    <row r="71" spans="1:12" x14ac:dyDescent="0.2">
      <c r="A71" s="39" t="s">
        <v>579</v>
      </c>
      <c r="B71" s="48" t="s">
        <v>6316</v>
      </c>
      <c r="C71" s="38">
        <v>45684</v>
      </c>
      <c r="D71" s="48" t="s">
        <v>712</v>
      </c>
      <c r="E71" s="48" t="s">
        <v>1313</v>
      </c>
      <c r="F71" s="39" t="s">
        <v>6315</v>
      </c>
      <c r="G71" s="39" t="s">
        <v>6312</v>
      </c>
      <c r="H71" s="47">
        <v>135642000</v>
      </c>
      <c r="I71" s="47">
        <v>0</v>
      </c>
      <c r="J71" s="47">
        <v>135642000</v>
      </c>
      <c r="K71" s="47">
        <v>99091759</v>
      </c>
      <c r="L71" s="46">
        <f t="shared" si="1"/>
        <v>0.73053891125167725</v>
      </c>
    </row>
    <row r="72" spans="1:12" x14ac:dyDescent="0.2">
      <c r="A72" s="39" t="s">
        <v>579</v>
      </c>
      <c r="B72" s="48" t="s">
        <v>6309</v>
      </c>
      <c r="C72" s="38">
        <v>45684</v>
      </c>
      <c r="D72" s="48" t="s">
        <v>1028</v>
      </c>
      <c r="E72" s="48" t="s">
        <v>1117</v>
      </c>
      <c r="F72" s="39" t="s">
        <v>6308</v>
      </c>
      <c r="G72" s="39" t="s">
        <v>6305</v>
      </c>
      <c r="H72" s="47">
        <v>138006000</v>
      </c>
      <c r="I72" s="47">
        <v>0</v>
      </c>
      <c r="J72" s="47">
        <v>138006000</v>
      </c>
      <c r="K72" s="47">
        <v>101622600</v>
      </c>
      <c r="L72" s="46">
        <f t="shared" si="1"/>
        <v>0.73636363636363633</v>
      </c>
    </row>
    <row r="73" spans="1:12" x14ac:dyDescent="0.2">
      <c r="A73" s="39" t="s">
        <v>579</v>
      </c>
      <c r="B73" s="48" t="s">
        <v>6302</v>
      </c>
      <c r="C73" s="38">
        <v>45684</v>
      </c>
      <c r="D73" s="48" t="s">
        <v>1452</v>
      </c>
      <c r="E73" s="48" t="s">
        <v>1301</v>
      </c>
      <c r="F73" s="39" t="s">
        <v>6301</v>
      </c>
      <c r="G73" s="39" t="s">
        <v>6298</v>
      </c>
      <c r="H73" s="47">
        <v>138006000</v>
      </c>
      <c r="I73" s="47">
        <v>0</v>
      </c>
      <c r="J73" s="47">
        <v>138006000</v>
      </c>
      <c r="K73" s="47">
        <v>101622600</v>
      </c>
      <c r="L73" s="46">
        <f t="shared" si="1"/>
        <v>0.73636363636363633</v>
      </c>
    </row>
    <row r="74" spans="1:12" x14ac:dyDescent="0.2">
      <c r="A74" s="39" t="s">
        <v>579</v>
      </c>
      <c r="B74" s="48" t="s">
        <v>6283</v>
      </c>
      <c r="C74" s="38">
        <v>45685</v>
      </c>
      <c r="D74" s="48" t="s">
        <v>2443</v>
      </c>
      <c r="E74" s="48" t="s">
        <v>1024</v>
      </c>
      <c r="F74" s="39" t="s">
        <v>6282</v>
      </c>
      <c r="G74" s="39" t="s">
        <v>6279</v>
      </c>
      <c r="H74" s="47">
        <v>57240000</v>
      </c>
      <c r="I74" s="47">
        <v>0</v>
      </c>
      <c r="J74" s="47">
        <v>57240000</v>
      </c>
      <c r="K74" s="47">
        <v>42576667</v>
      </c>
      <c r="L74" s="46">
        <f t="shared" si="1"/>
        <v>0.74382716631726065</v>
      </c>
    </row>
    <row r="75" spans="1:12" x14ac:dyDescent="0.2">
      <c r="A75" s="39" t="s">
        <v>579</v>
      </c>
      <c r="B75" s="48" t="s">
        <v>6276</v>
      </c>
      <c r="C75" s="38">
        <v>45685</v>
      </c>
      <c r="D75" s="48" t="s">
        <v>6275</v>
      </c>
      <c r="E75" s="48" t="s">
        <v>1845</v>
      </c>
      <c r="F75" s="39" t="s">
        <v>6274</v>
      </c>
      <c r="G75" s="39" t="s">
        <v>6271</v>
      </c>
      <c r="H75" s="47">
        <v>84975000</v>
      </c>
      <c r="I75" s="47">
        <v>0</v>
      </c>
      <c r="J75" s="47">
        <v>84975000</v>
      </c>
      <c r="K75" s="47">
        <v>62572500</v>
      </c>
      <c r="L75" s="46">
        <f t="shared" si="1"/>
        <v>0.73636363636363633</v>
      </c>
    </row>
    <row r="76" spans="1:12" x14ac:dyDescent="0.2">
      <c r="A76" s="39" t="s">
        <v>579</v>
      </c>
      <c r="B76" s="48" t="s">
        <v>6268</v>
      </c>
      <c r="C76" s="38">
        <v>45685</v>
      </c>
      <c r="D76" s="48" t="s">
        <v>5470</v>
      </c>
      <c r="E76" s="48" t="s">
        <v>6096</v>
      </c>
      <c r="F76" s="39" t="s">
        <v>6267</v>
      </c>
      <c r="G76" s="39" t="s">
        <v>6264</v>
      </c>
      <c r="H76" s="47">
        <v>86241000</v>
      </c>
      <c r="I76" s="47">
        <v>0</v>
      </c>
      <c r="J76" s="47">
        <v>86241000</v>
      </c>
      <c r="K76" s="47">
        <v>69855210</v>
      </c>
      <c r="L76" s="46">
        <f t="shared" si="1"/>
        <v>0.81</v>
      </c>
    </row>
    <row r="77" spans="1:12" x14ac:dyDescent="0.2">
      <c r="A77" s="39" t="s">
        <v>579</v>
      </c>
      <c r="B77" s="48" t="s">
        <v>6261</v>
      </c>
      <c r="C77" s="38">
        <v>45685</v>
      </c>
      <c r="D77" s="48" t="s">
        <v>6260</v>
      </c>
      <c r="E77" s="48" t="s">
        <v>1884</v>
      </c>
      <c r="F77" s="39" t="s">
        <v>6259</v>
      </c>
      <c r="G77" s="39" t="s">
        <v>6256</v>
      </c>
      <c r="H77" s="47">
        <v>25032433</v>
      </c>
      <c r="I77" s="47">
        <v>0</v>
      </c>
      <c r="J77" s="47">
        <v>25032433</v>
      </c>
      <c r="K77" s="47">
        <v>19030967</v>
      </c>
      <c r="L77" s="46">
        <f t="shared" si="1"/>
        <v>0.76025238937022221</v>
      </c>
    </row>
    <row r="78" spans="1:12" x14ac:dyDescent="0.2">
      <c r="A78" s="39" t="s">
        <v>579</v>
      </c>
      <c r="B78" s="48" t="s">
        <v>6253</v>
      </c>
      <c r="C78" s="38">
        <v>45685</v>
      </c>
      <c r="D78" s="48" t="s">
        <v>2256</v>
      </c>
      <c r="E78" s="48" t="s">
        <v>5268</v>
      </c>
      <c r="F78" s="39" t="s">
        <v>6252</v>
      </c>
      <c r="G78" s="39" t="s">
        <v>6249</v>
      </c>
      <c r="H78" s="47">
        <v>37080000</v>
      </c>
      <c r="I78" s="47">
        <v>11948000</v>
      </c>
      <c r="J78" s="47">
        <v>25132000</v>
      </c>
      <c r="K78" s="47">
        <v>25132000</v>
      </c>
      <c r="L78" s="46">
        <f t="shared" si="1"/>
        <v>1</v>
      </c>
    </row>
    <row r="79" spans="1:12" x14ac:dyDescent="0.2">
      <c r="A79" s="39" t="s">
        <v>579</v>
      </c>
      <c r="B79" s="48" t="s">
        <v>6246</v>
      </c>
      <c r="C79" s="38">
        <v>45686</v>
      </c>
      <c r="D79" s="48" t="s">
        <v>6167</v>
      </c>
      <c r="E79" s="48" t="s">
        <v>3948</v>
      </c>
      <c r="F79" s="39" t="s">
        <v>6245</v>
      </c>
      <c r="G79" s="39" t="s">
        <v>6242</v>
      </c>
      <c r="H79" s="47">
        <v>133900000</v>
      </c>
      <c r="I79" s="47">
        <v>0</v>
      </c>
      <c r="J79" s="47">
        <v>133900000</v>
      </c>
      <c r="K79" s="47">
        <v>108012667</v>
      </c>
      <c r="L79" s="46">
        <f t="shared" si="1"/>
        <v>0.80666666915608665</v>
      </c>
    </row>
    <row r="80" spans="1:12" x14ac:dyDescent="0.2">
      <c r="A80" s="39" t="s">
        <v>579</v>
      </c>
      <c r="B80" s="48" t="s">
        <v>1727</v>
      </c>
      <c r="C80" s="38">
        <v>45686</v>
      </c>
      <c r="D80" s="48" t="s">
        <v>6239</v>
      </c>
      <c r="E80" s="48" t="s">
        <v>5320</v>
      </c>
      <c r="F80" s="39" t="s">
        <v>6238</v>
      </c>
      <c r="G80" s="39" t="s">
        <v>860</v>
      </c>
      <c r="H80" s="47">
        <v>115872000</v>
      </c>
      <c r="I80" s="47">
        <v>0</v>
      </c>
      <c r="J80" s="47">
        <v>115872000</v>
      </c>
      <c r="K80" s="47">
        <v>114906400</v>
      </c>
      <c r="L80" s="46">
        <f t="shared" si="1"/>
        <v>0.9916666666666667</v>
      </c>
    </row>
    <row r="81" spans="1:12" x14ac:dyDescent="0.2">
      <c r="A81" s="39" t="s">
        <v>579</v>
      </c>
      <c r="B81" s="48" t="s">
        <v>6235</v>
      </c>
      <c r="C81" s="38">
        <v>45686</v>
      </c>
      <c r="D81" s="48" t="s">
        <v>2348</v>
      </c>
      <c r="E81" s="48" t="s">
        <v>1906</v>
      </c>
      <c r="F81" s="39" t="s">
        <v>6234</v>
      </c>
      <c r="G81" s="39" t="s">
        <v>6231</v>
      </c>
      <c r="H81" s="47">
        <v>71200000</v>
      </c>
      <c r="I81" s="47">
        <v>0</v>
      </c>
      <c r="J81" s="47">
        <v>71200000</v>
      </c>
      <c r="K81" s="47">
        <v>71200000</v>
      </c>
      <c r="L81" s="46">
        <f t="shared" si="1"/>
        <v>1</v>
      </c>
    </row>
    <row r="82" spans="1:12" x14ac:dyDescent="0.2">
      <c r="A82" s="39" t="s">
        <v>579</v>
      </c>
      <c r="B82" s="48" t="s">
        <v>6228</v>
      </c>
      <c r="C82" s="38">
        <v>45686</v>
      </c>
      <c r="D82" s="48" t="s">
        <v>2102</v>
      </c>
      <c r="E82" s="48" t="s">
        <v>1919</v>
      </c>
      <c r="F82" s="39" t="s">
        <v>6227</v>
      </c>
      <c r="G82" s="39" t="s">
        <v>6224</v>
      </c>
      <c r="H82" s="47">
        <v>51294000</v>
      </c>
      <c r="I82" s="47">
        <v>0</v>
      </c>
      <c r="J82" s="47">
        <v>51294000</v>
      </c>
      <c r="K82" s="47">
        <v>37389000</v>
      </c>
      <c r="L82" s="46">
        <f t="shared" si="1"/>
        <v>0.72891566265060237</v>
      </c>
    </row>
    <row r="83" spans="1:12" x14ac:dyDescent="0.2">
      <c r="A83" s="39" t="s">
        <v>579</v>
      </c>
      <c r="B83" s="48" t="s">
        <v>6221</v>
      </c>
      <c r="C83" s="38">
        <v>45686</v>
      </c>
      <c r="D83" s="48" t="s">
        <v>6220</v>
      </c>
      <c r="E83" s="48" t="s">
        <v>1930</v>
      </c>
      <c r="F83" s="39" t="s">
        <v>6219</v>
      </c>
      <c r="G83" s="39" t="s">
        <v>6216</v>
      </c>
      <c r="H83" s="47">
        <v>94332000</v>
      </c>
      <c r="I83" s="47">
        <v>0</v>
      </c>
      <c r="J83" s="47">
        <v>94332000</v>
      </c>
      <c r="K83" s="47">
        <v>72171467</v>
      </c>
      <c r="L83" s="46">
        <f t="shared" si="1"/>
        <v>0.76507936861298398</v>
      </c>
    </row>
    <row r="84" spans="1:12" x14ac:dyDescent="0.2">
      <c r="A84" s="39" t="s">
        <v>579</v>
      </c>
      <c r="B84" s="48" t="s">
        <v>6213</v>
      </c>
      <c r="C84" s="38">
        <v>45687</v>
      </c>
      <c r="D84" s="48" t="s">
        <v>6212</v>
      </c>
      <c r="E84" s="48" t="s">
        <v>1879</v>
      </c>
      <c r="F84" s="39" t="s">
        <v>6211</v>
      </c>
      <c r="G84" s="39" t="s">
        <v>6208</v>
      </c>
      <c r="H84" s="47">
        <v>39140000</v>
      </c>
      <c r="I84" s="47">
        <v>0</v>
      </c>
      <c r="J84" s="47">
        <v>39140000</v>
      </c>
      <c r="K84" s="47">
        <v>33234667</v>
      </c>
      <c r="L84" s="46">
        <f t="shared" si="1"/>
        <v>0.84912281553398061</v>
      </c>
    </row>
    <row r="85" spans="1:12" x14ac:dyDescent="0.2">
      <c r="A85" s="39" t="s">
        <v>579</v>
      </c>
      <c r="B85" s="48" t="s">
        <v>6205</v>
      </c>
      <c r="C85" s="38">
        <v>45687</v>
      </c>
      <c r="D85" s="48" t="s">
        <v>6204</v>
      </c>
      <c r="E85" s="48" t="s">
        <v>1972</v>
      </c>
      <c r="F85" s="39" t="s">
        <v>6203</v>
      </c>
      <c r="G85" s="39" t="s">
        <v>6200</v>
      </c>
      <c r="H85" s="47">
        <v>78540000</v>
      </c>
      <c r="I85" s="47">
        <v>0</v>
      </c>
      <c r="J85" s="47">
        <v>78540000</v>
      </c>
      <c r="K85" s="47">
        <v>57358000</v>
      </c>
      <c r="L85" s="46">
        <f t="shared" si="1"/>
        <v>0.73030303030303034</v>
      </c>
    </row>
    <row r="86" spans="1:12" x14ac:dyDescent="0.2">
      <c r="A86" s="39" t="s">
        <v>579</v>
      </c>
      <c r="B86" s="48" t="s">
        <v>6197</v>
      </c>
      <c r="C86" s="38">
        <v>45687</v>
      </c>
      <c r="D86" s="48" t="s">
        <v>2673</v>
      </c>
      <c r="E86" s="48" t="s">
        <v>5244</v>
      </c>
      <c r="F86" s="39" t="s">
        <v>6196</v>
      </c>
      <c r="G86" s="39" t="s">
        <v>6193</v>
      </c>
      <c r="H86" s="47">
        <v>122068905</v>
      </c>
      <c r="I86" s="47">
        <v>0</v>
      </c>
      <c r="J86" s="47">
        <v>122068905</v>
      </c>
      <c r="K86" s="47">
        <v>92229839</v>
      </c>
      <c r="L86" s="46">
        <f t="shared" si="1"/>
        <v>0.75555555282485742</v>
      </c>
    </row>
    <row r="87" spans="1:12" x14ac:dyDescent="0.2">
      <c r="A87" s="39" t="s">
        <v>579</v>
      </c>
      <c r="B87" s="48" t="s">
        <v>6190</v>
      </c>
      <c r="C87" s="38">
        <v>45687</v>
      </c>
      <c r="D87" s="48" t="s">
        <v>4733</v>
      </c>
      <c r="E87" s="48" t="s">
        <v>6189</v>
      </c>
      <c r="F87" s="39" t="s">
        <v>6188</v>
      </c>
      <c r="G87" s="39" t="s">
        <v>1033</v>
      </c>
      <c r="H87" s="47">
        <v>90176472</v>
      </c>
      <c r="I87" s="47">
        <v>0</v>
      </c>
      <c r="J87" s="47">
        <v>90176472</v>
      </c>
      <c r="K87" s="47">
        <v>90176472</v>
      </c>
      <c r="L87" s="46">
        <f t="shared" si="1"/>
        <v>1</v>
      </c>
    </row>
    <row r="88" spans="1:12" x14ac:dyDescent="0.2">
      <c r="A88" s="39" t="s">
        <v>579</v>
      </c>
      <c r="B88" s="48" t="s">
        <v>6185</v>
      </c>
      <c r="C88" s="38">
        <v>45687</v>
      </c>
      <c r="D88" s="48" t="s">
        <v>3622</v>
      </c>
      <c r="E88" s="48" t="s">
        <v>1983</v>
      </c>
      <c r="F88" s="39" t="s">
        <v>6184</v>
      </c>
      <c r="G88" s="39" t="s">
        <v>6181</v>
      </c>
      <c r="H88" s="47">
        <v>43260000</v>
      </c>
      <c r="I88" s="47">
        <v>0</v>
      </c>
      <c r="J88" s="47">
        <v>43260000</v>
      </c>
      <c r="K88" s="47">
        <v>42848000</v>
      </c>
      <c r="L88" s="46">
        <f t="shared" si="1"/>
        <v>0.99047619047619051</v>
      </c>
    </row>
    <row r="89" spans="1:12" x14ac:dyDescent="0.2">
      <c r="A89" s="39" t="s">
        <v>579</v>
      </c>
      <c r="B89" s="48" t="s">
        <v>6178</v>
      </c>
      <c r="C89" s="38">
        <v>45687</v>
      </c>
      <c r="D89" s="48" t="s">
        <v>2205</v>
      </c>
      <c r="E89" s="48" t="s">
        <v>2040</v>
      </c>
      <c r="F89" s="39" t="s">
        <v>6177</v>
      </c>
      <c r="G89" s="39" t="s">
        <v>6174</v>
      </c>
      <c r="H89" s="47">
        <v>79310000</v>
      </c>
      <c r="I89" s="47">
        <v>480667</v>
      </c>
      <c r="J89" s="47">
        <v>78829333</v>
      </c>
      <c r="K89" s="47">
        <v>57199333</v>
      </c>
      <c r="L89" s="46">
        <f t="shared" si="1"/>
        <v>0.72560975493728963</v>
      </c>
    </row>
    <row r="90" spans="1:12" x14ac:dyDescent="0.2">
      <c r="A90" s="39" t="s">
        <v>579</v>
      </c>
      <c r="B90" s="48" t="s">
        <v>1699</v>
      </c>
      <c r="C90" s="38">
        <v>45687</v>
      </c>
      <c r="D90" s="48" t="s">
        <v>2218</v>
      </c>
      <c r="E90" s="48" t="s">
        <v>2060</v>
      </c>
      <c r="F90" s="39" t="s">
        <v>6171</v>
      </c>
      <c r="G90" s="39" t="s">
        <v>1693</v>
      </c>
      <c r="H90" s="47">
        <v>94416667</v>
      </c>
      <c r="I90" s="47">
        <v>0</v>
      </c>
      <c r="J90" s="47">
        <v>94416667</v>
      </c>
      <c r="K90" s="47">
        <v>91395333</v>
      </c>
      <c r="L90" s="46">
        <f t="shared" si="1"/>
        <v>0.96799999305207418</v>
      </c>
    </row>
    <row r="91" spans="1:12" x14ac:dyDescent="0.2">
      <c r="A91" s="39" t="s">
        <v>579</v>
      </c>
      <c r="B91" s="48" t="s">
        <v>6168</v>
      </c>
      <c r="C91" s="38">
        <v>45687</v>
      </c>
      <c r="D91" s="48" t="s">
        <v>5970</v>
      </c>
      <c r="E91" s="48" t="s">
        <v>6167</v>
      </c>
      <c r="F91" s="39" t="s">
        <v>6166</v>
      </c>
      <c r="G91" s="39" t="s">
        <v>6163</v>
      </c>
      <c r="H91" s="47">
        <v>113300000</v>
      </c>
      <c r="I91" s="47">
        <v>0</v>
      </c>
      <c r="J91" s="47">
        <v>113300000</v>
      </c>
      <c r="K91" s="47">
        <v>51843333</v>
      </c>
      <c r="L91" s="46">
        <f t="shared" si="1"/>
        <v>0.4575757546337158</v>
      </c>
    </row>
    <row r="92" spans="1:12" x14ac:dyDescent="0.2">
      <c r="A92" s="39" t="s">
        <v>579</v>
      </c>
      <c r="B92" s="48" t="s">
        <v>6160</v>
      </c>
      <c r="C92" s="38">
        <v>45687</v>
      </c>
      <c r="D92" s="48" t="s">
        <v>655</v>
      </c>
      <c r="E92" s="48" t="s">
        <v>2079</v>
      </c>
      <c r="F92" s="39" t="s">
        <v>6159</v>
      </c>
      <c r="G92" s="39" t="s">
        <v>6156</v>
      </c>
      <c r="H92" s="47">
        <v>81112500</v>
      </c>
      <c r="I92" s="47">
        <v>0</v>
      </c>
      <c r="J92" s="47">
        <v>81112500</v>
      </c>
      <c r="K92" s="47">
        <v>61285000</v>
      </c>
      <c r="L92" s="46">
        <f t="shared" si="1"/>
        <v>0.75555555555555554</v>
      </c>
    </row>
    <row r="93" spans="1:12" x14ac:dyDescent="0.2">
      <c r="A93" s="39" t="s">
        <v>579</v>
      </c>
      <c r="B93" s="48" t="s">
        <v>6153</v>
      </c>
      <c r="C93" s="38">
        <v>45687</v>
      </c>
      <c r="D93" s="48" t="s">
        <v>2788</v>
      </c>
      <c r="E93" s="48" t="s">
        <v>4539</v>
      </c>
      <c r="F93" s="39" t="s">
        <v>6152</v>
      </c>
      <c r="G93" s="39" t="s">
        <v>6149</v>
      </c>
      <c r="H93" s="47">
        <v>70000000</v>
      </c>
      <c r="I93" s="47">
        <v>0</v>
      </c>
      <c r="J93" s="47">
        <v>70000000</v>
      </c>
      <c r="K93" s="47">
        <v>56233333</v>
      </c>
      <c r="L93" s="46">
        <f t="shared" si="1"/>
        <v>0.80333332857142858</v>
      </c>
    </row>
    <row r="94" spans="1:12" x14ac:dyDescent="0.2">
      <c r="A94" s="39" t="s">
        <v>579</v>
      </c>
      <c r="B94" s="48" t="s">
        <v>1857</v>
      </c>
      <c r="C94" s="38">
        <v>45687</v>
      </c>
      <c r="D94" s="48" t="s">
        <v>4798</v>
      </c>
      <c r="E94" s="48" t="s">
        <v>5832</v>
      </c>
      <c r="F94" s="39" t="s">
        <v>6146</v>
      </c>
      <c r="G94" s="39" t="s">
        <v>1849</v>
      </c>
      <c r="H94" s="47">
        <v>107079000</v>
      </c>
      <c r="I94" s="47">
        <v>0</v>
      </c>
      <c r="J94" s="47">
        <v>107079000</v>
      </c>
      <c r="K94" s="47">
        <v>80904133</v>
      </c>
      <c r="L94" s="46">
        <f t="shared" si="1"/>
        <v>0.7555555524425891</v>
      </c>
    </row>
    <row r="95" spans="1:12" x14ac:dyDescent="0.2">
      <c r="A95" s="39" t="s">
        <v>579</v>
      </c>
      <c r="B95" s="48" t="s">
        <v>6143</v>
      </c>
      <c r="C95" s="38">
        <v>45687</v>
      </c>
      <c r="D95" s="48" t="s">
        <v>1273</v>
      </c>
      <c r="E95" s="48" t="s">
        <v>5777</v>
      </c>
      <c r="F95" s="39" t="s">
        <v>6142</v>
      </c>
      <c r="G95" s="39" t="s">
        <v>6139</v>
      </c>
      <c r="H95" s="47">
        <v>62424000</v>
      </c>
      <c r="I95" s="47">
        <v>0</v>
      </c>
      <c r="J95" s="47">
        <v>62424000</v>
      </c>
      <c r="K95" s="47">
        <v>55025600</v>
      </c>
      <c r="L95" s="46">
        <f t="shared" si="1"/>
        <v>0.88148148148148153</v>
      </c>
    </row>
    <row r="96" spans="1:12" x14ac:dyDescent="0.2">
      <c r="A96" s="39" t="s">
        <v>579</v>
      </c>
      <c r="B96" s="48" t="s">
        <v>6136</v>
      </c>
      <c r="C96" s="38">
        <v>45687</v>
      </c>
      <c r="D96" s="48" t="s">
        <v>5921</v>
      </c>
      <c r="E96" s="48" t="s">
        <v>4701</v>
      </c>
      <c r="F96" s="39" t="s">
        <v>6135</v>
      </c>
      <c r="G96" s="39" t="s">
        <v>6132</v>
      </c>
      <c r="H96" s="47">
        <v>51260000</v>
      </c>
      <c r="I96" s="47">
        <v>310667</v>
      </c>
      <c r="J96" s="47">
        <v>50949333</v>
      </c>
      <c r="K96" s="47">
        <v>36969333</v>
      </c>
      <c r="L96" s="46">
        <f t="shared" si="1"/>
        <v>0.72560975430237717</v>
      </c>
    </row>
    <row r="97" spans="1:12" x14ac:dyDescent="0.2">
      <c r="A97" s="39" t="s">
        <v>579</v>
      </c>
      <c r="B97" s="48" t="s">
        <v>6129</v>
      </c>
      <c r="C97" s="38">
        <v>45687</v>
      </c>
      <c r="D97" s="48" t="s">
        <v>1576</v>
      </c>
      <c r="E97" s="48" t="s">
        <v>2084</v>
      </c>
      <c r="F97" s="39" t="s">
        <v>6128</v>
      </c>
      <c r="G97" s="39" t="s">
        <v>6125</v>
      </c>
      <c r="H97" s="47">
        <v>102000000</v>
      </c>
      <c r="I97" s="47">
        <v>0</v>
      </c>
      <c r="J97" s="47">
        <v>102000000</v>
      </c>
      <c r="K97" s="47">
        <v>101150000</v>
      </c>
      <c r="L97" s="46">
        <f t="shared" si="1"/>
        <v>0.9916666666666667</v>
      </c>
    </row>
    <row r="98" spans="1:12" x14ac:dyDescent="0.2">
      <c r="A98" s="39" t="s">
        <v>579</v>
      </c>
      <c r="B98" s="48" t="s">
        <v>6122</v>
      </c>
      <c r="C98" s="38">
        <v>45687</v>
      </c>
      <c r="D98" s="48" t="s">
        <v>5417</v>
      </c>
      <c r="E98" s="48" t="s">
        <v>5273</v>
      </c>
      <c r="F98" s="39" t="s">
        <v>6121</v>
      </c>
      <c r="G98" s="39" t="s">
        <v>6118</v>
      </c>
      <c r="H98" s="47">
        <v>48510000</v>
      </c>
      <c r="I98" s="47">
        <v>294000</v>
      </c>
      <c r="J98" s="47">
        <v>48216000</v>
      </c>
      <c r="K98" s="47">
        <v>34986000</v>
      </c>
      <c r="L98" s="46">
        <f t="shared" si="1"/>
        <v>0.72560975609756095</v>
      </c>
    </row>
    <row r="99" spans="1:12" x14ac:dyDescent="0.2">
      <c r="A99" s="39" t="s">
        <v>579</v>
      </c>
      <c r="B99" s="48" t="s">
        <v>6115</v>
      </c>
      <c r="C99" s="38">
        <v>45688</v>
      </c>
      <c r="D99" s="48" t="s">
        <v>5947</v>
      </c>
      <c r="E99" s="48" t="s">
        <v>2102</v>
      </c>
      <c r="F99" s="39" t="s">
        <v>6114</v>
      </c>
      <c r="G99" s="39" t="s">
        <v>6111</v>
      </c>
      <c r="H99" s="47">
        <v>27500000</v>
      </c>
      <c r="I99" s="47">
        <v>166667</v>
      </c>
      <c r="J99" s="47">
        <v>27333333</v>
      </c>
      <c r="K99" s="47">
        <v>19833333</v>
      </c>
      <c r="L99" s="46">
        <f t="shared" si="1"/>
        <v>0.72560975275133843</v>
      </c>
    </row>
    <row r="100" spans="1:12" x14ac:dyDescent="0.2">
      <c r="A100" s="39" t="s">
        <v>579</v>
      </c>
      <c r="B100" s="48" t="s">
        <v>1667</v>
      </c>
      <c r="C100" s="38">
        <v>45688</v>
      </c>
      <c r="D100" s="48" t="s">
        <v>5869</v>
      </c>
      <c r="E100" s="48" t="s">
        <v>6108</v>
      </c>
      <c r="F100" s="39" t="s">
        <v>6107</v>
      </c>
      <c r="G100" s="39" t="s">
        <v>1662</v>
      </c>
      <c r="H100" s="47">
        <v>78280000</v>
      </c>
      <c r="I100" s="47">
        <v>0</v>
      </c>
      <c r="J100" s="47">
        <v>78280000</v>
      </c>
      <c r="K100" s="47">
        <v>77301500</v>
      </c>
      <c r="L100" s="46">
        <f t="shared" si="1"/>
        <v>0.98750000000000004</v>
      </c>
    </row>
    <row r="101" spans="1:12" x14ac:dyDescent="0.2">
      <c r="A101" s="39" t="s">
        <v>579</v>
      </c>
      <c r="B101" s="48" t="s">
        <v>6104</v>
      </c>
      <c r="C101" s="38">
        <v>45688</v>
      </c>
      <c r="D101" s="48" t="s">
        <v>1619</v>
      </c>
      <c r="E101" s="48" t="s">
        <v>4299</v>
      </c>
      <c r="F101" s="39" t="s">
        <v>6103</v>
      </c>
      <c r="G101" s="39" t="s">
        <v>6100</v>
      </c>
      <c r="H101" s="47">
        <v>104040000</v>
      </c>
      <c r="I101" s="47">
        <v>0</v>
      </c>
      <c r="J101" s="47">
        <v>104040000</v>
      </c>
      <c r="K101" s="47">
        <v>61608000</v>
      </c>
      <c r="L101" s="46">
        <f t="shared" si="1"/>
        <v>0.59215686274509804</v>
      </c>
    </row>
    <row r="102" spans="1:12" x14ac:dyDescent="0.2">
      <c r="A102" s="39" t="s">
        <v>579</v>
      </c>
      <c r="B102" s="48" t="s">
        <v>6097</v>
      </c>
      <c r="C102" s="38">
        <v>45688</v>
      </c>
      <c r="D102" s="48" t="s">
        <v>6096</v>
      </c>
      <c r="E102" s="48" t="s">
        <v>2112</v>
      </c>
      <c r="F102" s="39" t="s">
        <v>6095</v>
      </c>
      <c r="G102" s="39" t="s">
        <v>6092</v>
      </c>
      <c r="H102" s="47">
        <v>60800000</v>
      </c>
      <c r="I102" s="47">
        <v>0</v>
      </c>
      <c r="J102" s="47">
        <v>60800000</v>
      </c>
      <c r="K102" s="47">
        <v>60293333</v>
      </c>
      <c r="L102" s="46">
        <f t="shared" si="1"/>
        <v>0.99166666118421054</v>
      </c>
    </row>
    <row r="103" spans="1:12" x14ac:dyDescent="0.2">
      <c r="A103" s="39" t="s">
        <v>579</v>
      </c>
      <c r="B103" s="48" t="s">
        <v>6089</v>
      </c>
      <c r="C103" s="38">
        <v>45688</v>
      </c>
      <c r="D103" s="48" t="s">
        <v>2265</v>
      </c>
      <c r="E103" s="48" t="s">
        <v>4066</v>
      </c>
      <c r="F103" s="39" t="s">
        <v>6088</v>
      </c>
      <c r="G103" s="39" t="s">
        <v>6085</v>
      </c>
      <c r="H103" s="47">
        <v>100066400</v>
      </c>
      <c r="I103" s="47">
        <v>1797600</v>
      </c>
      <c r="J103" s="47">
        <v>98268800</v>
      </c>
      <c r="K103" s="47">
        <v>71304800</v>
      </c>
      <c r="L103" s="46">
        <f t="shared" si="1"/>
        <v>0.72560975609756095</v>
      </c>
    </row>
    <row r="104" spans="1:12" x14ac:dyDescent="0.2">
      <c r="A104" s="39" t="s">
        <v>579</v>
      </c>
      <c r="B104" s="48" t="s">
        <v>6082</v>
      </c>
      <c r="C104" s="38">
        <v>45691</v>
      </c>
      <c r="D104" s="48" t="s">
        <v>5955</v>
      </c>
      <c r="E104" s="48" t="s">
        <v>2117</v>
      </c>
      <c r="F104" s="39" t="s">
        <v>6081</v>
      </c>
      <c r="G104" s="39" t="s">
        <v>6078</v>
      </c>
      <c r="H104" s="47">
        <v>90000000</v>
      </c>
      <c r="I104" s="47">
        <v>0</v>
      </c>
      <c r="J104" s="47">
        <v>90000000</v>
      </c>
      <c r="K104" s="47">
        <v>71400000</v>
      </c>
      <c r="L104" s="46">
        <f t="shared" si="1"/>
        <v>0.79333333333333333</v>
      </c>
    </row>
    <row r="105" spans="1:12" x14ac:dyDescent="0.2">
      <c r="A105" s="39" t="s">
        <v>579</v>
      </c>
      <c r="B105" s="48" t="s">
        <v>6075</v>
      </c>
      <c r="C105" s="38">
        <v>45691</v>
      </c>
      <c r="D105" s="48" t="s">
        <v>4765</v>
      </c>
      <c r="E105" s="48" t="s">
        <v>5633</v>
      </c>
      <c r="F105" s="39" t="s">
        <v>6074</v>
      </c>
      <c r="G105" s="39" t="s">
        <v>6071</v>
      </c>
      <c r="H105" s="47">
        <v>115828650</v>
      </c>
      <c r="I105" s="47">
        <v>0</v>
      </c>
      <c r="J105" s="47">
        <v>115828650</v>
      </c>
      <c r="K105" s="47">
        <v>87514980</v>
      </c>
      <c r="L105" s="46">
        <f t="shared" si="1"/>
        <v>0.75555555555555554</v>
      </c>
    </row>
    <row r="106" spans="1:12" x14ac:dyDescent="0.2">
      <c r="A106" s="39" t="s">
        <v>579</v>
      </c>
      <c r="B106" s="48" t="s">
        <v>6068</v>
      </c>
      <c r="C106" s="38">
        <v>45691</v>
      </c>
      <c r="D106" s="48" t="s">
        <v>1500</v>
      </c>
      <c r="E106" s="48" t="s">
        <v>6067</v>
      </c>
      <c r="F106" s="39" t="s">
        <v>6066</v>
      </c>
      <c r="G106" s="39" t="s">
        <v>1351</v>
      </c>
      <c r="H106" s="47">
        <v>160525985</v>
      </c>
      <c r="I106" s="47">
        <v>0</v>
      </c>
      <c r="J106" s="47">
        <v>160525985</v>
      </c>
      <c r="K106" s="47">
        <v>149824253</v>
      </c>
      <c r="L106" s="46">
        <f t="shared" si="1"/>
        <v>0.93333333540984031</v>
      </c>
    </row>
    <row r="107" spans="1:12" x14ac:dyDescent="0.2">
      <c r="A107" s="39" t="s">
        <v>579</v>
      </c>
      <c r="B107" s="48" t="s">
        <v>6063</v>
      </c>
      <c r="C107" s="38">
        <v>45691</v>
      </c>
      <c r="D107" s="48" t="s">
        <v>4744</v>
      </c>
      <c r="E107" s="48" t="s">
        <v>6062</v>
      </c>
      <c r="F107" s="39" t="s">
        <v>6061</v>
      </c>
      <c r="G107" s="39" t="s">
        <v>6058</v>
      </c>
      <c r="H107" s="47">
        <v>115828650</v>
      </c>
      <c r="I107" s="47">
        <v>0</v>
      </c>
      <c r="J107" s="47">
        <v>115828650</v>
      </c>
      <c r="K107" s="47">
        <v>87514980</v>
      </c>
      <c r="L107" s="46">
        <f t="shared" si="1"/>
        <v>0.75555555555555554</v>
      </c>
    </row>
    <row r="108" spans="1:12" x14ac:dyDescent="0.2">
      <c r="A108" s="39" t="s">
        <v>579</v>
      </c>
      <c r="B108" s="48" t="s">
        <v>6054</v>
      </c>
      <c r="C108" s="38">
        <v>45691</v>
      </c>
      <c r="D108" s="48" t="s">
        <v>4738</v>
      </c>
      <c r="E108" s="48" t="s">
        <v>2136</v>
      </c>
      <c r="F108" s="39" t="s">
        <v>6053</v>
      </c>
      <c r="G108" s="39" t="s">
        <v>6050</v>
      </c>
      <c r="H108" s="47">
        <v>115828650</v>
      </c>
      <c r="I108" s="47">
        <v>0</v>
      </c>
      <c r="J108" s="47">
        <v>115828650</v>
      </c>
      <c r="K108" s="47">
        <v>87514980</v>
      </c>
      <c r="L108" s="46">
        <f t="shared" si="1"/>
        <v>0.75555555555555554</v>
      </c>
    </row>
    <row r="109" spans="1:12" x14ac:dyDescent="0.2">
      <c r="A109" s="39" t="s">
        <v>579</v>
      </c>
      <c r="B109" s="48" t="s">
        <v>6047</v>
      </c>
      <c r="C109" s="38">
        <v>45691</v>
      </c>
      <c r="D109" s="48" t="s">
        <v>5238</v>
      </c>
      <c r="E109" s="48" t="s">
        <v>2143</v>
      </c>
      <c r="F109" s="39" t="s">
        <v>6046</v>
      </c>
      <c r="G109" s="39" t="s">
        <v>6043</v>
      </c>
      <c r="H109" s="47">
        <v>50985000</v>
      </c>
      <c r="I109" s="47">
        <v>309000</v>
      </c>
      <c r="J109" s="47">
        <v>50676000</v>
      </c>
      <c r="K109" s="47">
        <v>36771000</v>
      </c>
      <c r="L109" s="46">
        <f t="shared" si="1"/>
        <v>0.72560975609756095</v>
      </c>
    </row>
    <row r="110" spans="1:12" x14ac:dyDescent="0.2">
      <c r="A110" s="39" t="s">
        <v>579</v>
      </c>
      <c r="B110" s="48" t="s">
        <v>1892</v>
      </c>
      <c r="C110" s="38">
        <v>45691</v>
      </c>
      <c r="D110" s="48" t="s">
        <v>5243</v>
      </c>
      <c r="E110" s="48" t="s">
        <v>2162</v>
      </c>
      <c r="F110" s="39" t="s">
        <v>6040</v>
      </c>
      <c r="G110" s="39" t="s">
        <v>1888</v>
      </c>
      <c r="H110" s="47">
        <v>67207500</v>
      </c>
      <c r="I110" s="47">
        <v>0</v>
      </c>
      <c r="J110" s="47">
        <v>67207500</v>
      </c>
      <c r="K110" s="47">
        <v>67207500</v>
      </c>
      <c r="L110" s="46">
        <f t="shared" si="1"/>
        <v>1</v>
      </c>
    </row>
    <row r="111" spans="1:12" x14ac:dyDescent="0.2">
      <c r="A111" s="39" t="s">
        <v>579</v>
      </c>
      <c r="B111" s="48" t="s">
        <v>6037</v>
      </c>
      <c r="C111" s="38">
        <v>45691</v>
      </c>
      <c r="D111" s="48" t="s">
        <v>4761</v>
      </c>
      <c r="E111" s="48" t="s">
        <v>2170</v>
      </c>
      <c r="F111" s="39" t="s">
        <v>6036</v>
      </c>
      <c r="G111" s="39" t="s">
        <v>2433</v>
      </c>
      <c r="H111" s="47">
        <v>55156500</v>
      </c>
      <c r="I111" s="47">
        <v>0</v>
      </c>
      <c r="J111" s="47">
        <v>55156500</v>
      </c>
      <c r="K111" s="47">
        <v>54421080</v>
      </c>
      <c r="L111" s="46">
        <f t="shared" si="1"/>
        <v>0.98666666666666669</v>
      </c>
    </row>
    <row r="112" spans="1:12" x14ac:dyDescent="0.2">
      <c r="A112" s="39" t="s">
        <v>579</v>
      </c>
      <c r="B112" s="48" t="s">
        <v>823</v>
      </c>
      <c r="C112" s="38">
        <v>45691</v>
      </c>
      <c r="D112" s="48" t="s">
        <v>6033</v>
      </c>
      <c r="E112" s="48" t="s">
        <v>1413</v>
      </c>
      <c r="F112" s="39" t="s">
        <v>6032</v>
      </c>
      <c r="G112" s="39" t="s">
        <v>817</v>
      </c>
      <c r="H112" s="47">
        <v>82400000</v>
      </c>
      <c r="I112" s="47">
        <v>0</v>
      </c>
      <c r="J112" s="47">
        <v>82400000</v>
      </c>
      <c r="K112" s="47">
        <v>81713333</v>
      </c>
      <c r="L112" s="46">
        <f t="shared" si="1"/>
        <v>0.99166666262135927</v>
      </c>
    </row>
    <row r="113" spans="1:12" x14ac:dyDescent="0.2">
      <c r="A113" s="39" t="s">
        <v>579</v>
      </c>
      <c r="B113" s="48" t="s">
        <v>6029</v>
      </c>
      <c r="C113" s="38">
        <v>45691</v>
      </c>
      <c r="D113" s="48" t="s">
        <v>4752</v>
      </c>
      <c r="E113" s="48" t="s">
        <v>1381</v>
      </c>
      <c r="F113" s="39" t="s">
        <v>6028</v>
      </c>
      <c r="G113" s="39" t="s">
        <v>6025</v>
      </c>
      <c r="H113" s="47">
        <v>29177400</v>
      </c>
      <c r="I113" s="47">
        <v>0</v>
      </c>
      <c r="J113" s="47">
        <v>29177400</v>
      </c>
      <c r="K113" s="47">
        <v>22045147</v>
      </c>
      <c r="L113" s="46">
        <f t="shared" si="1"/>
        <v>0.75555556697992277</v>
      </c>
    </row>
    <row r="114" spans="1:12" x14ac:dyDescent="0.2">
      <c r="A114" s="39" t="s">
        <v>579</v>
      </c>
      <c r="B114" s="48" t="s">
        <v>6022</v>
      </c>
      <c r="C114" s="38">
        <v>45691</v>
      </c>
      <c r="D114" s="48" t="s">
        <v>4757</v>
      </c>
      <c r="E114" s="48" t="s">
        <v>1423</v>
      </c>
      <c r="F114" s="39" t="s">
        <v>6021</v>
      </c>
      <c r="G114" s="39" t="s">
        <v>6018</v>
      </c>
      <c r="H114" s="47">
        <v>29177400</v>
      </c>
      <c r="I114" s="47">
        <v>0</v>
      </c>
      <c r="J114" s="47">
        <v>29177400</v>
      </c>
      <c r="K114" s="47">
        <v>22045147</v>
      </c>
      <c r="L114" s="46">
        <f t="shared" si="1"/>
        <v>0.75555556697992277</v>
      </c>
    </row>
    <row r="115" spans="1:12" x14ac:dyDescent="0.2">
      <c r="A115" s="39" t="s">
        <v>579</v>
      </c>
      <c r="B115" s="48" t="s">
        <v>6015</v>
      </c>
      <c r="C115" s="38">
        <v>45691</v>
      </c>
      <c r="D115" s="48" t="s">
        <v>6001</v>
      </c>
      <c r="E115" s="48" t="s">
        <v>1304</v>
      </c>
      <c r="F115" s="39" t="s">
        <v>6014</v>
      </c>
      <c r="G115" s="39" t="s">
        <v>6011</v>
      </c>
      <c r="H115" s="47">
        <v>27500000</v>
      </c>
      <c r="I115" s="47">
        <v>166667</v>
      </c>
      <c r="J115" s="47">
        <v>27333333</v>
      </c>
      <c r="K115" s="47">
        <v>19833333</v>
      </c>
      <c r="L115" s="46">
        <f t="shared" si="1"/>
        <v>0.72560975275133843</v>
      </c>
    </row>
    <row r="116" spans="1:12" x14ac:dyDescent="0.2">
      <c r="A116" s="39" t="s">
        <v>579</v>
      </c>
      <c r="B116" s="48" t="s">
        <v>6008</v>
      </c>
      <c r="C116" s="38">
        <v>45691</v>
      </c>
      <c r="D116" s="48" t="s">
        <v>6007</v>
      </c>
      <c r="E116" s="48" t="s">
        <v>6006</v>
      </c>
      <c r="F116" s="39" t="s">
        <v>6005</v>
      </c>
      <c r="G116" s="39" t="s">
        <v>765</v>
      </c>
      <c r="H116" s="47">
        <v>68850000</v>
      </c>
      <c r="I116" s="47">
        <v>0</v>
      </c>
      <c r="J116" s="47">
        <v>68850000</v>
      </c>
      <c r="K116" s="47">
        <v>60690000</v>
      </c>
      <c r="L116" s="46">
        <f t="shared" si="1"/>
        <v>0.88148148148148153</v>
      </c>
    </row>
    <row r="117" spans="1:12" x14ac:dyDescent="0.2">
      <c r="A117" s="39" t="s">
        <v>579</v>
      </c>
      <c r="B117" s="48" t="s">
        <v>6002</v>
      </c>
      <c r="C117" s="38">
        <v>45691</v>
      </c>
      <c r="D117" s="48" t="s">
        <v>5361</v>
      </c>
      <c r="E117" s="48" t="s">
        <v>6001</v>
      </c>
      <c r="F117" s="39" t="s">
        <v>6000</v>
      </c>
      <c r="G117" s="39" t="s">
        <v>5997</v>
      </c>
      <c r="H117" s="47">
        <v>80000000</v>
      </c>
      <c r="I117" s="47">
        <v>0</v>
      </c>
      <c r="J117" s="47">
        <v>80000000</v>
      </c>
      <c r="K117" s="47">
        <v>63466667</v>
      </c>
      <c r="L117" s="46">
        <f t="shared" si="1"/>
        <v>0.79333333750000001</v>
      </c>
    </row>
    <row r="118" spans="1:12" x14ac:dyDescent="0.2">
      <c r="A118" s="39" t="s">
        <v>579</v>
      </c>
      <c r="B118" s="48" t="s">
        <v>5994</v>
      </c>
      <c r="C118" s="38">
        <v>45691</v>
      </c>
      <c r="D118" s="48" t="s">
        <v>5993</v>
      </c>
      <c r="E118" s="48" t="s">
        <v>2194</v>
      </c>
      <c r="F118" s="39" t="s">
        <v>5992</v>
      </c>
      <c r="G118" s="39" t="s">
        <v>5989</v>
      </c>
      <c r="H118" s="47">
        <v>131347700</v>
      </c>
      <c r="I118" s="47">
        <v>1194070</v>
      </c>
      <c r="J118" s="47">
        <v>130153630</v>
      </c>
      <c r="K118" s="47">
        <v>94331530</v>
      </c>
      <c r="L118" s="46">
        <f t="shared" si="1"/>
        <v>0.72477064220183485</v>
      </c>
    </row>
    <row r="119" spans="1:12" x14ac:dyDescent="0.2">
      <c r="A119" s="39" t="s">
        <v>579</v>
      </c>
      <c r="B119" s="48" t="s">
        <v>5986</v>
      </c>
      <c r="C119" s="38">
        <v>45691</v>
      </c>
      <c r="D119" s="48" t="s">
        <v>5729</v>
      </c>
      <c r="E119" s="48" t="s">
        <v>2205</v>
      </c>
      <c r="F119" s="39" t="s">
        <v>5985</v>
      </c>
      <c r="G119" s="39" t="s">
        <v>5982</v>
      </c>
      <c r="H119" s="47">
        <v>89640000</v>
      </c>
      <c r="I119" s="47">
        <v>0</v>
      </c>
      <c r="J119" s="47">
        <v>89640000</v>
      </c>
      <c r="K119" s="47">
        <v>65570000</v>
      </c>
      <c r="L119" s="46">
        <f t="shared" si="1"/>
        <v>0.73148148148148151</v>
      </c>
    </row>
    <row r="120" spans="1:12" x14ac:dyDescent="0.2">
      <c r="A120" s="39" t="s">
        <v>579</v>
      </c>
      <c r="B120" s="48" t="s">
        <v>5979</v>
      </c>
      <c r="C120" s="38">
        <v>45691</v>
      </c>
      <c r="D120" s="48" t="s">
        <v>3591</v>
      </c>
      <c r="E120" s="48" t="s">
        <v>5978</v>
      </c>
      <c r="F120" s="39" t="s">
        <v>5977</v>
      </c>
      <c r="G120" s="39" t="s">
        <v>5974</v>
      </c>
      <c r="H120" s="47">
        <v>90946567</v>
      </c>
      <c r="I120" s="47">
        <v>276434</v>
      </c>
      <c r="J120" s="47">
        <v>90670133</v>
      </c>
      <c r="K120" s="47">
        <v>65791133</v>
      </c>
      <c r="L120" s="46">
        <f t="shared" si="1"/>
        <v>0.72560975508881187</v>
      </c>
    </row>
    <row r="121" spans="1:12" x14ac:dyDescent="0.2">
      <c r="A121" s="39" t="s">
        <v>579</v>
      </c>
      <c r="B121" s="48" t="s">
        <v>5971</v>
      </c>
      <c r="C121" s="38">
        <v>45691</v>
      </c>
      <c r="D121" s="48" t="s">
        <v>666</v>
      </c>
      <c r="E121" s="48" t="s">
        <v>5970</v>
      </c>
      <c r="F121" s="39" t="s">
        <v>5969</v>
      </c>
      <c r="G121" s="39" t="s">
        <v>5966</v>
      </c>
      <c r="H121" s="47">
        <v>117883500</v>
      </c>
      <c r="I121" s="47">
        <v>0</v>
      </c>
      <c r="J121" s="47">
        <v>117883500</v>
      </c>
      <c r="K121" s="47">
        <v>89067533</v>
      </c>
      <c r="L121" s="46">
        <f t="shared" si="1"/>
        <v>0.75555555272790509</v>
      </c>
    </row>
    <row r="122" spans="1:12" x14ac:dyDescent="0.2">
      <c r="A122" s="39" t="s">
        <v>579</v>
      </c>
      <c r="B122" s="48" t="s">
        <v>5963</v>
      </c>
      <c r="C122" s="38">
        <v>45691</v>
      </c>
      <c r="D122" s="48" t="s">
        <v>2643</v>
      </c>
      <c r="E122" s="48" t="s">
        <v>1911</v>
      </c>
      <c r="F122" s="39" t="s">
        <v>5962</v>
      </c>
      <c r="G122" s="39" t="s">
        <v>5959</v>
      </c>
      <c r="H122" s="47">
        <v>115560000</v>
      </c>
      <c r="I122" s="47">
        <v>0</v>
      </c>
      <c r="J122" s="47">
        <v>115560000</v>
      </c>
      <c r="K122" s="47">
        <v>84530000</v>
      </c>
      <c r="L122" s="46">
        <f t="shared" si="1"/>
        <v>0.73148148148148151</v>
      </c>
    </row>
    <row r="123" spans="1:12" x14ac:dyDescent="0.2">
      <c r="A123" s="39" t="s">
        <v>579</v>
      </c>
      <c r="B123" s="48" t="s">
        <v>5956</v>
      </c>
      <c r="C123" s="38">
        <v>45691</v>
      </c>
      <c r="D123" s="48" t="s">
        <v>5457</v>
      </c>
      <c r="E123" s="48" t="s">
        <v>5955</v>
      </c>
      <c r="F123" s="39" t="s">
        <v>5954</v>
      </c>
      <c r="G123" s="39" t="s">
        <v>5951</v>
      </c>
      <c r="H123" s="47">
        <v>71343800</v>
      </c>
      <c r="I123" s="47">
        <v>432387</v>
      </c>
      <c r="J123" s="47">
        <v>70911413</v>
      </c>
      <c r="K123" s="47">
        <v>51454013</v>
      </c>
      <c r="L123" s="46">
        <f t="shared" si="1"/>
        <v>0.7256097548077346</v>
      </c>
    </row>
    <row r="124" spans="1:12" x14ac:dyDescent="0.2">
      <c r="A124" s="39" t="s">
        <v>579</v>
      </c>
      <c r="B124" s="48" t="s">
        <v>5948</v>
      </c>
      <c r="C124" s="38">
        <v>45691</v>
      </c>
      <c r="D124" s="48" t="s">
        <v>2773</v>
      </c>
      <c r="E124" s="48" t="s">
        <v>5947</v>
      </c>
      <c r="F124" s="39" t="s">
        <v>5946</v>
      </c>
      <c r="G124" s="39" t="s">
        <v>5943</v>
      </c>
      <c r="H124" s="47">
        <v>74666667</v>
      </c>
      <c r="I124" s="47">
        <v>0</v>
      </c>
      <c r="J124" s="47">
        <v>74666667</v>
      </c>
      <c r="K124" s="47">
        <v>55533333</v>
      </c>
      <c r="L124" s="46">
        <f t="shared" si="1"/>
        <v>0.74374999221540183</v>
      </c>
    </row>
    <row r="125" spans="1:12" x14ac:dyDescent="0.2">
      <c r="A125" s="39" t="s">
        <v>579</v>
      </c>
      <c r="B125" s="48" t="s">
        <v>5940</v>
      </c>
      <c r="C125" s="38">
        <v>45691</v>
      </c>
      <c r="D125" s="48" t="s">
        <v>3617</v>
      </c>
      <c r="E125" s="48" t="s">
        <v>2265</v>
      </c>
      <c r="F125" s="39" t="s">
        <v>5939</v>
      </c>
      <c r="G125" s="39" t="s">
        <v>5936</v>
      </c>
      <c r="H125" s="47">
        <v>45423000</v>
      </c>
      <c r="I125" s="47">
        <v>0</v>
      </c>
      <c r="J125" s="47">
        <v>45423000</v>
      </c>
      <c r="K125" s="47">
        <v>45423000</v>
      </c>
      <c r="L125" s="46">
        <f t="shared" si="1"/>
        <v>1</v>
      </c>
    </row>
    <row r="126" spans="1:12" x14ac:dyDescent="0.2">
      <c r="A126" s="39" t="s">
        <v>579</v>
      </c>
      <c r="B126" s="48" t="s">
        <v>5933</v>
      </c>
      <c r="C126" s="38">
        <v>45691</v>
      </c>
      <c r="D126" s="48" t="s">
        <v>1435</v>
      </c>
      <c r="E126" s="48" t="s">
        <v>2256</v>
      </c>
      <c r="F126" s="39" t="s">
        <v>5932</v>
      </c>
      <c r="G126" s="39" t="s">
        <v>700</v>
      </c>
      <c r="H126" s="47">
        <v>73440000</v>
      </c>
      <c r="I126" s="47">
        <v>0</v>
      </c>
      <c r="J126" s="47">
        <v>73440000</v>
      </c>
      <c r="K126" s="47">
        <v>64736000</v>
      </c>
      <c r="L126" s="46">
        <f t="shared" si="1"/>
        <v>0.88148148148148153</v>
      </c>
    </row>
    <row r="127" spans="1:12" x14ac:dyDescent="0.2">
      <c r="A127" s="39" t="s">
        <v>579</v>
      </c>
      <c r="B127" s="48" t="s">
        <v>5929</v>
      </c>
      <c r="C127" s="38">
        <v>45692</v>
      </c>
      <c r="D127" s="48" t="s">
        <v>2855</v>
      </c>
      <c r="E127" s="48" t="s">
        <v>5640</v>
      </c>
      <c r="F127" s="39" t="s">
        <v>5928</v>
      </c>
      <c r="G127" s="39" t="s">
        <v>5925</v>
      </c>
      <c r="H127" s="47">
        <v>104650000</v>
      </c>
      <c r="I127" s="47">
        <v>0</v>
      </c>
      <c r="J127" s="47">
        <v>104650000</v>
      </c>
      <c r="K127" s="47">
        <v>77350000</v>
      </c>
      <c r="L127" s="46">
        <f t="shared" si="1"/>
        <v>0.73913043478260865</v>
      </c>
    </row>
    <row r="128" spans="1:12" x14ac:dyDescent="0.2">
      <c r="A128" s="39" t="s">
        <v>579</v>
      </c>
      <c r="B128" s="48" t="s">
        <v>5922</v>
      </c>
      <c r="C128" s="38">
        <v>45693</v>
      </c>
      <c r="D128" s="48" t="s">
        <v>2079</v>
      </c>
      <c r="E128" s="48" t="s">
        <v>5921</v>
      </c>
      <c r="F128" s="39" t="s">
        <v>5920</v>
      </c>
      <c r="G128" s="39" t="s">
        <v>5917</v>
      </c>
      <c r="H128" s="47">
        <v>108150000</v>
      </c>
      <c r="I128" s="47">
        <v>0</v>
      </c>
      <c r="J128" s="47">
        <v>108150000</v>
      </c>
      <c r="K128" s="47">
        <v>85078000</v>
      </c>
      <c r="L128" s="46">
        <f t="shared" si="1"/>
        <v>0.78666666666666663</v>
      </c>
    </row>
    <row r="129" spans="1:12" x14ac:dyDescent="0.2">
      <c r="A129" s="39" t="s">
        <v>579</v>
      </c>
      <c r="B129" s="48" t="s">
        <v>5914</v>
      </c>
      <c r="C129" s="38">
        <v>45693</v>
      </c>
      <c r="D129" s="48" t="s">
        <v>621</v>
      </c>
      <c r="E129" s="48" t="s">
        <v>5913</v>
      </c>
      <c r="F129" s="39" t="s">
        <v>5912</v>
      </c>
      <c r="G129" s="39" t="s">
        <v>5909</v>
      </c>
      <c r="H129" s="47">
        <v>117420000</v>
      </c>
      <c r="I129" s="47">
        <v>0</v>
      </c>
      <c r="J129" s="47">
        <v>117420000</v>
      </c>
      <c r="K129" s="47">
        <v>92370400</v>
      </c>
      <c r="L129" s="46">
        <f t="shared" si="1"/>
        <v>0.78666666666666663</v>
      </c>
    </row>
    <row r="130" spans="1:12" x14ac:dyDescent="0.2">
      <c r="A130" s="39" t="s">
        <v>579</v>
      </c>
      <c r="B130" s="48" t="s">
        <v>5906</v>
      </c>
      <c r="C130" s="38">
        <v>45693</v>
      </c>
      <c r="D130" s="48" t="s">
        <v>4340</v>
      </c>
      <c r="E130" s="48" t="s">
        <v>2270</v>
      </c>
      <c r="F130" s="39" t="s">
        <v>5905</v>
      </c>
      <c r="G130" s="39" t="s">
        <v>1334</v>
      </c>
      <c r="H130" s="47">
        <v>76500000</v>
      </c>
      <c r="I130" s="47">
        <v>0</v>
      </c>
      <c r="J130" s="47">
        <v>76500000</v>
      </c>
      <c r="K130" s="47">
        <v>70800000</v>
      </c>
      <c r="L130" s="46">
        <f t="shared" ref="L130:L193" si="2">+K130/J130</f>
        <v>0.92549019607843142</v>
      </c>
    </row>
    <row r="131" spans="1:12" x14ac:dyDescent="0.2">
      <c r="A131" s="39" t="s">
        <v>579</v>
      </c>
      <c r="B131" s="48" t="s">
        <v>5902</v>
      </c>
      <c r="C131" s="38">
        <v>45693</v>
      </c>
      <c r="D131" s="48" t="s">
        <v>1122</v>
      </c>
      <c r="E131" s="48" t="s">
        <v>5901</v>
      </c>
      <c r="F131" s="39" t="s">
        <v>5900</v>
      </c>
      <c r="G131" s="39" t="s">
        <v>5897</v>
      </c>
      <c r="H131" s="47">
        <v>31724000</v>
      </c>
      <c r="I131" s="47">
        <v>384533</v>
      </c>
      <c r="J131" s="47">
        <v>31339467</v>
      </c>
      <c r="K131" s="47">
        <v>22687466</v>
      </c>
      <c r="L131" s="46">
        <f t="shared" si="2"/>
        <v>0.72392635139582939</v>
      </c>
    </row>
    <row r="132" spans="1:12" x14ac:dyDescent="0.2">
      <c r="A132" s="39" t="s">
        <v>579</v>
      </c>
      <c r="B132" s="48" t="s">
        <v>5894</v>
      </c>
      <c r="C132" s="38">
        <v>45693</v>
      </c>
      <c r="D132" s="48" t="s">
        <v>5893</v>
      </c>
      <c r="E132" s="48" t="s">
        <v>2218</v>
      </c>
      <c r="F132" s="39" t="s">
        <v>5892</v>
      </c>
      <c r="G132" s="39" t="s">
        <v>5889</v>
      </c>
      <c r="H132" s="47">
        <v>117883500</v>
      </c>
      <c r="I132" s="47">
        <v>0</v>
      </c>
      <c r="J132" s="47">
        <v>117883500</v>
      </c>
      <c r="K132" s="47">
        <v>87944833</v>
      </c>
      <c r="L132" s="46">
        <f t="shared" si="2"/>
        <v>0.7460317432040956</v>
      </c>
    </row>
    <row r="133" spans="1:12" x14ac:dyDescent="0.2">
      <c r="A133" s="39" t="s">
        <v>579</v>
      </c>
      <c r="B133" s="48" t="s">
        <v>5886</v>
      </c>
      <c r="C133" s="38">
        <v>45693</v>
      </c>
      <c r="D133" s="48" t="s">
        <v>2310</v>
      </c>
      <c r="E133" s="48" t="s">
        <v>2284</v>
      </c>
      <c r="F133" s="39" t="s">
        <v>5885</v>
      </c>
      <c r="G133" s="39" t="s">
        <v>5882</v>
      </c>
      <c r="H133" s="47">
        <v>80100000</v>
      </c>
      <c r="I133" s="47">
        <v>0</v>
      </c>
      <c r="J133" s="47">
        <v>80100000</v>
      </c>
      <c r="K133" s="47">
        <v>69420000</v>
      </c>
      <c r="L133" s="46">
        <f t="shared" si="2"/>
        <v>0.8666666666666667</v>
      </c>
    </row>
    <row r="134" spans="1:12" x14ac:dyDescent="0.2">
      <c r="A134" s="39" t="s">
        <v>579</v>
      </c>
      <c r="B134" s="48" t="s">
        <v>5879</v>
      </c>
      <c r="C134" s="38">
        <v>45693</v>
      </c>
      <c r="D134" s="48" t="s">
        <v>3667</v>
      </c>
      <c r="E134" s="48" t="s">
        <v>5878</v>
      </c>
      <c r="F134" s="39" t="s">
        <v>5877</v>
      </c>
      <c r="G134" s="39" t="s">
        <v>1902</v>
      </c>
      <c r="H134" s="47">
        <v>38625000</v>
      </c>
      <c r="I134" s="47">
        <v>0</v>
      </c>
      <c r="J134" s="47">
        <v>38625000</v>
      </c>
      <c r="K134" s="47">
        <v>38625000</v>
      </c>
      <c r="L134" s="46">
        <f t="shared" si="2"/>
        <v>1</v>
      </c>
    </row>
    <row r="135" spans="1:12" x14ac:dyDescent="0.2">
      <c r="A135" s="39" t="s">
        <v>579</v>
      </c>
      <c r="B135" s="48" t="s">
        <v>5874</v>
      </c>
      <c r="C135" s="38">
        <v>45694</v>
      </c>
      <c r="D135" s="48" t="s">
        <v>2040</v>
      </c>
      <c r="E135" s="48" t="s">
        <v>5667</v>
      </c>
      <c r="F135" s="39" t="s">
        <v>5873</v>
      </c>
      <c r="G135" s="39" t="s">
        <v>843</v>
      </c>
      <c r="H135" s="47">
        <v>91040000</v>
      </c>
      <c r="I135" s="47">
        <v>0</v>
      </c>
      <c r="J135" s="47">
        <v>91040000</v>
      </c>
      <c r="K135" s="47">
        <v>89143333</v>
      </c>
      <c r="L135" s="46">
        <f t="shared" si="2"/>
        <v>0.97916666300527244</v>
      </c>
    </row>
    <row r="136" spans="1:12" x14ac:dyDescent="0.2">
      <c r="A136" s="39" t="s">
        <v>579</v>
      </c>
      <c r="B136" s="48" t="s">
        <v>5870</v>
      </c>
      <c r="C136" s="38">
        <v>45694</v>
      </c>
      <c r="D136" s="48" t="s">
        <v>4583</v>
      </c>
      <c r="E136" s="48" t="s">
        <v>5869</v>
      </c>
      <c r="F136" s="39" t="s">
        <v>5868</v>
      </c>
      <c r="G136" s="39" t="s">
        <v>5865</v>
      </c>
      <c r="H136" s="47">
        <v>64890000</v>
      </c>
      <c r="I136" s="47">
        <v>0</v>
      </c>
      <c r="J136" s="47">
        <v>64890000</v>
      </c>
      <c r="K136" s="47">
        <v>48616000</v>
      </c>
      <c r="L136" s="46">
        <f t="shared" si="2"/>
        <v>0.74920634920634921</v>
      </c>
    </row>
    <row r="137" spans="1:12" x14ac:dyDescent="0.2">
      <c r="A137" s="39" t="s">
        <v>579</v>
      </c>
      <c r="B137" s="48" t="s">
        <v>1609</v>
      </c>
      <c r="C137" s="38">
        <v>45695</v>
      </c>
      <c r="D137" s="48" t="s">
        <v>5862</v>
      </c>
      <c r="E137" s="48" t="s">
        <v>5485</v>
      </c>
      <c r="F137" s="39" t="s">
        <v>5861</v>
      </c>
      <c r="G137" s="39" t="s">
        <v>1604</v>
      </c>
      <c r="H137" s="47">
        <v>55488000</v>
      </c>
      <c r="I137" s="47">
        <v>0</v>
      </c>
      <c r="J137" s="47">
        <v>55488000</v>
      </c>
      <c r="K137" s="47">
        <v>54100800</v>
      </c>
      <c r="L137" s="46">
        <f t="shared" si="2"/>
        <v>0.97499999999999998</v>
      </c>
    </row>
    <row r="138" spans="1:12" x14ac:dyDescent="0.2">
      <c r="A138" s="39" t="s">
        <v>579</v>
      </c>
      <c r="B138" s="48" t="s">
        <v>5858</v>
      </c>
      <c r="C138" s="38">
        <v>45695</v>
      </c>
      <c r="D138" s="48" t="s">
        <v>1313</v>
      </c>
      <c r="E138" s="48" t="s">
        <v>5434</v>
      </c>
      <c r="F138" s="39" t="s">
        <v>5857</v>
      </c>
      <c r="G138" s="39" t="s">
        <v>1277</v>
      </c>
      <c r="H138" s="47">
        <v>137515000</v>
      </c>
      <c r="I138" s="47">
        <v>0</v>
      </c>
      <c r="J138" s="47">
        <v>137515000</v>
      </c>
      <c r="K138" s="47">
        <v>126190233</v>
      </c>
      <c r="L138" s="46">
        <f t="shared" si="2"/>
        <v>0.91764704214085735</v>
      </c>
    </row>
    <row r="139" spans="1:12" x14ac:dyDescent="0.2">
      <c r="A139" s="39" t="s">
        <v>579</v>
      </c>
      <c r="B139" s="48" t="s">
        <v>5854</v>
      </c>
      <c r="C139" s="38">
        <v>45695</v>
      </c>
      <c r="D139" s="48" t="s">
        <v>4854</v>
      </c>
      <c r="E139" s="48" t="s">
        <v>2302</v>
      </c>
      <c r="F139" s="39" t="s">
        <v>5853</v>
      </c>
      <c r="G139" s="39" t="s">
        <v>5850</v>
      </c>
      <c r="H139" s="47">
        <v>94500000</v>
      </c>
      <c r="I139" s="47">
        <v>0</v>
      </c>
      <c r="J139" s="47">
        <v>94500000</v>
      </c>
      <c r="K139" s="47">
        <v>70200000</v>
      </c>
      <c r="L139" s="46">
        <f t="shared" si="2"/>
        <v>0.74285714285714288</v>
      </c>
    </row>
    <row r="140" spans="1:12" x14ac:dyDescent="0.2">
      <c r="A140" s="39" t="s">
        <v>579</v>
      </c>
      <c r="B140" s="48" t="s">
        <v>5847</v>
      </c>
      <c r="C140" s="38">
        <v>45695</v>
      </c>
      <c r="D140" s="48" t="s">
        <v>1911</v>
      </c>
      <c r="E140" s="48" t="s">
        <v>2324</v>
      </c>
      <c r="F140" s="39" t="s">
        <v>5846</v>
      </c>
      <c r="G140" s="39" t="s">
        <v>5843</v>
      </c>
      <c r="H140" s="47">
        <v>82000000</v>
      </c>
      <c r="I140" s="47">
        <v>0</v>
      </c>
      <c r="J140" s="47">
        <v>82000000</v>
      </c>
      <c r="K140" s="47">
        <v>63960000</v>
      </c>
      <c r="L140" s="46">
        <f t="shared" si="2"/>
        <v>0.78</v>
      </c>
    </row>
    <row r="141" spans="1:12" x14ac:dyDescent="0.2">
      <c r="A141" s="39" t="s">
        <v>579</v>
      </c>
      <c r="B141" s="48" t="s">
        <v>5840</v>
      </c>
      <c r="C141" s="38">
        <v>45695</v>
      </c>
      <c r="D141" s="48" t="s">
        <v>4789</v>
      </c>
      <c r="E141" s="48" t="s">
        <v>3551</v>
      </c>
      <c r="F141" s="39" t="s">
        <v>5839</v>
      </c>
      <c r="G141" s="39" t="s">
        <v>5836</v>
      </c>
      <c r="H141" s="47">
        <v>72333333</v>
      </c>
      <c r="I141" s="47">
        <v>0</v>
      </c>
      <c r="J141" s="47">
        <v>72333333</v>
      </c>
      <c r="K141" s="47">
        <v>53900000</v>
      </c>
      <c r="L141" s="46">
        <f t="shared" si="2"/>
        <v>0.74516129375650364</v>
      </c>
    </row>
    <row r="142" spans="1:12" x14ac:dyDescent="0.2">
      <c r="A142" s="39" t="s">
        <v>579</v>
      </c>
      <c r="B142" s="48" t="s">
        <v>5833</v>
      </c>
      <c r="C142" s="38">
        <v>45695</v>
      </c>
      <c r="D142" s="48" t="s">
        <v>5832</v>
      </c>
      <c r="E142" s="48" t="s">
        <v>4936</v>
      </c>
      <c r="F142" s="39" t="s">
        <v>5831</v>
      </c>
      <c r="G142" s="39" t="s">
        <v>5828</v>
      </c>
      <c r="H142" s="47">
        <v>82400000</v>
      </c>
      <c r="I142" s="47">
        <v>0</v>
      </c>
      <c r="J142" s="47">
        <v>82400000</v>
      </c>
      <c r="K142" s="47">
        <v>64272000</v>
      </c>
      <c r="L142" s="46">
        <f t="shared" si="2"/>
        <v>0.78</v>
      </c>
    </row>
    <row r="143" spans="1:12" x14ac:dyDescent="0.2">
      <c r="A143" s="39" t="s">
        <v>579</v>
      </c>
      <c r="B143" s="48" t="s">
        <v>5821</v>
      </c>
      <c r="C143" s="38">
        <v>45695</v>
      </c>
      <c r="D143" s="48" t="s">
        <v>4985</v>
      </c>
      <c r="E143" s="48" t="s">
        <v>2343</v>
      </c>
      <c r="F143" s="39" t="s">
        <v>5820</v>
      </c>
      <c r="G143" s="39" t="s">
        <v>5817</v>
      </c>
      <c r="H143" s="47">
        <v>64890000</v>
      </c>
      <c r="I143" s="47">
        <v>0</v>
      </c>
      <c r="J143" s="47">
        <v>64890000</v>
      </c>
      <c r="K143" s="47">
        <v>64890000</v>
      </c>
      <c r="L143" s="46">
        <f t="shared" si="2"/>
        <v>1</v>
      </c>
    </row>
    <row r="144" spans="1:12" x14ac:dyDescent="0.2">
      <c r="A144" s="39" t="s">
        <v>579</v>
      </c>
      <c r="B144" s="48" t="s">
        <v>5814</v>
      </c>
      <c r="C144" s="38">
        <v>45695</v>
      </c>
      <c r="D144" s="48" t="s">
        <v>4574</v>
      </c>
      <c r="E144" s="48" t="s">
        <v>2310</v>
      </c>
      <c r="F144" s="39" t="s">
        <v>5813</v>
      </c>
      <c r="G144" s="39" t="s">
        <v>5810</v>
      </c>
      <c r="H144" s="47">
        <v>146250000</v>
      </c>
      <c r="I144" s="47">
        <v>2700000</v>
      </c>
      <c r="J144" s="47">
        <v>143550000</v>
      </c>
      <c r="K144" s="47">
        <v>103050000</v>
      </c>
      <c r="L144" s="46">
        <f t="shared" si="2"/>
        <v>0.7178683385579937</v>
      </c>
    </row>
    <row r="145" spans="1:12" x14ac:dyDescent="0.2">
      <c r="A145" s="39" t="s">
        <v>579</v>
      </c>
      <c r="B145" s="48" t="s">
        <v>5807</v>
      </c>
      <c r="C145" s="38">
        <v>45695</v>
      </c>
      <c r="D145" s="48" t="s">
        <v>4598</v>
      </c>
      <c r="E145" s="48" t="s">
        <v>2274</v>
      </c>
      <c r="F145" s="39" t="s">
        <v>5806</v>
      </c>
      <c r="G145" s="39" t="s">
        <v>5803</v>
      </c>
      <c r="H145" s="47">
        <v>114399998</v>
      </c>
      <c r="I145" s="47">
        <v>0</v>
      </c>
      <c r="J145" s="47">
        <v>114399998</v>
      </c>
      <c r="K145" s="47">
        <v>85525877</v>
      </c>
      <c r="L145" s="46">
        <f t="shared" si="2"/>
        <v>0.74760383300006705</v>
      </c>
    </row>
    <row r="146" spans="1:12" x14ac:dyDescent="0.2">
      <c r="A146" s="39" t="s">
        <v>579</v>
      </c>
      <c r="B146" s="48" t="s">
        <v>5800</v>
      </c>
      <c r="C146" s="38">
        <v>45695</v>
      </c>
      <c r="D146" s="48" t="s">
        <v>5026</v>
      </c>
      <c r="E146" s="48" t="s">
        <v>2348</v>
      </c>
      <c r="F146" s="39" t="s">
        <v>5799</v>
      </c>
      <c r="G146" s="39" t="s">
        <v>5796</v>
      </c>
      <c r="H146" s="47">
        <v>76500000</v>
      </c>
      <c r="I146" s="47">
        <v>0</v>
      </c>
      <c r="J146" s="47">
        <v>76500000</v>
      </c>
      <c r="K146" s="47">
        <v>66300000</v>
      </c>
      <c r="L146" s="46">
        <f t="shared" si="2"/>
        <v>0.8666666666666667</v>
      </c>
    </row>
    <row r="147" spans="1:12" x14ac:dyDescent="0.2">
      <c r="A147" s="39" t="s">
        <v>579</v>
      </c>
      <c r="B147" s="48" t="s">
        <v>5793</v>
      </c>
      <c r="C147" s="38">
        <v>45695</v>
      </c>
      <c r="D147" s="48" t="s">
        <v>4401</v>
      </c>
      <c r="E147" s="48" t="s">
        <v>5752</v>
      </c>
      <c r="F147" s="39" t="s">
        <v>5792</v>
      </c>
      <c r="G147" s="39" t="s">
        <v>5789</v>
      </c>
      <c r="H147" s="47">
        <v>1341130</v>
      </c>
      <c r="I147" s="47">
        <v>0</v>
      </c>
      <c r="J147" s="47">
        <v>1341130</v>
      </c>
      <c r="K147" s="47">
        <v>1341130</v>
      </c>
      <c r="L147" s="46">
        <f t="shared" si="2"/>
        <v>1</v>
      </c>
    </row>
    <row r="148" spans="1:12" x14ac:dyDescent="0.2">
      <c r="A148" s="39" t="s">
        <v>579</v>
      </c>
      <c r="B148" s="48" t="s">
        <v>5786</v>
      </c>
      <c r="C148" s="38">
        <v>45695</v>
      </c>
      <c r="D148" s="48" t="s">
        <v>5785</v>
      </c>
      <c r="E148" s="48" t="s">
        <v>4099</v>
      </c>
      <c r="F148" s="39" t="s">
        <v>5784</v>
      </c>
      <c r="G148" s="39" t="s">
        <v>5781</v>
      </c>
      <c r="H148" s="47">
        <v>75705000</v>
      </c>
      <c r="I148" s="47">
        <v>0</v>
      </c>
      <c r="J148" s="47">
        <v>75705000</v>
      </c>
      <c r="K148" s="47">
        <v>55517000</v>
      </c>
      <c r="L148" s="46">
        <f t="shared" si="2"/>
        <v>0.73333333333333328</v>
      </c>
    </row>
    <row r="149" spans="1:12" x14ac:dyDescent="0.2">
      <c r="A149" s="39" t="s">
        <v>579</v>
      </c>
      <c r="B149" s="48" t="s">
        <v>5778</v>
      </c>
      <c r="C149" s="38">
        <v>45695</v>
      </c>
      <c r="D149" s="48" t="s">
        <v>5777</v>
      </c>
      <c r="E149" s="48" t="s">
        <v>2362</v>
      </c>
      <c r="F149" s="39" t="s">
        <v>5776</v>
      </c>
      <c r="G149" s="39" t="s">
        <v>5773</v>
      </c>
      <c r="H149" s="47">
        <v>97850000</v>
      </c>
      <c r="I149" s="47">
        <v>0</v>
      </c>
      <c r="J149" s="47">
        <v>97850000</v>
      </c>
      <c r="K149" s="47">
        <v>75344500</v>
      </c>
      <c r="L149" s="46">
        <f t="shared" si="2"/>
        <v>0.77</v>
      </c>
    </row>
    <row r="150" spans="1:12" x14ac:dyDescent="0.2">
      <c r="A150" s="39" t="s">
        <v>579</v>
      </c>
      <c r="B150" s="48" t="s">
        <v>5770</v>
      </c>
      <c r="C150" s="38">
        <v>45695</v>
      </c>
      <c r="D150" s="48" t="s">
        <v>5248</v>
      </c>
      <c r="E150" s="48" t="s">
        <v>4210</v>
      </c>
      <c r="F150" s="39" t="s">
        <v>5769</v>
      </c>
      <c r="G150" s="39" t="s">
        <v>5766</v>
      </c>
      <c r="H150" s="47">
        <v>70000000</v>
      </c>
      <c r="I150" s="47">
        <v>0</v>
      </c>
      <c r="J150" s="47">
        <v>70000000</v>
      </c>
      <c r="K150" s="47">
        <v>53900000</v>
      </c>
      <c r="L150" s="46">
        <f t="shared" si="2"/>
        <v>0.77</v>
      </c>
    </row>
    <row r="151" spans="1:12" x14ac:dyDescent="0.2">
      <c r="A151" s="39" t="s">
        <v>579</v>
      </c>
      <c r="B151" s="48" t="s">
        <v>5763</v>
      </c>
      <c r="C151" s="38">
        <v>45695</v>
      </c>
      <c r="D151" s="48" t="s">
        <v>4392</v>
      </c>
      <c r="E151" s="48" t="s">
        <v>2390</v>
      </c>
      <c r="F151" s="39" t="s">
        <v>5762</v>
      </c>
      <c r="G151" s="39" t="s">
        <v>5759</v>
      </c>
      <c r="H151" s="47">
        <v>100000000</v>
      </c>
      <c r="I151" s="47">
        <v>79000000</v>
      </c>
      <c r="J151" s="47">
        <v>21000000</v>
      </c>
      <c r="K151" s="47">
        <v>21000000</v>
      </c>
      <c r="L151" s="46">
        <f t="shared" si="2"/>
        <v>1</v>
      </c>
    </row>
    <row r="152" spans="1:12" x14ac:dyDescent="0.2">
      <c r="A152" s="39" t="s">
        <v>579</v>
      </c>
      <c r="B152" s="48" t="s">
        <v>914</v>
      </c>
      <c r="C152" s="38">
        <v>45695</v>
      </c>
      <c r="D152" s="48" t="s">
        <v>1414</v>
      </c>
      <c r="E152" s="48" t="s">
        <v>2373</v>
      </c>
      <c r="F152" s="39" t="s">
        <v>5756</v>
      </c>
      <c r="G152" s="39" t="s">
        <v>908</v>
      </c>
      <c r="H152" s="47">
        <v>93840000</v>
      </c>
      <c r="I152" s="47">
        <v>0</v>
      </c>
      <c r="J152" s="47">
        <v>93840000</v>
      </c>
      <c r="K152" s="47">
        <v>91494000</v>
      </c>
      <c r="L152" s="46">
        <f t="shared" si="2"/>
        <v>0.97499999999999998</v>
      </c>
    </row>
    <row r="153" spans="1:12" x14ac:dyDescent="0.2">
      <c r="A153" s="39" t="s">
        <v>579</v>
      </c>
      <c r="B153" s="48" t="s">
        <v>5753</v>
      </c>
      <c r="C153" s="38">
        <v>45695</v>
      </c>
      <c r="D153" s="48" t="s">
        <v>5752</v>
      </c>
      <c r="E153" s="48" t="s">
        <v>2411</v>
      </c>
      <c r="F153" s="39" t="s">
        <v>5751</v>
      </c>
      <c r="G153" s="39" t="s">
        <v>5748</v>
      </c>
      <c r="H153" s="47">
        <v>122040000</v>
      </c>
      <c r="I153" s="47">
        <v>0</v>
      </c>
      <c r="J153" s="47">
        <v>122040000</v>
      </c>
      <c r="K153" s="47">
        <v>88140000</v>
      </c>
      <c r="L153" s="46">
        <f t="shared" si="2"/>
        <v>0.72222222222222221</v>
      </c>
    </row>
    <row r="154" spans="1:12" x14ac:dyDescent="0.2">
      <c r="A154" s="39" t="s">
        <v>579</v>
      </c>
      <c r="B154" s="48" t="s">
        <v>5745</v>
      </c>
      <c r="C154" s="38">
        <v>45695</v>
      </c>
      <c r="D154" s="48" t="s">
        <v>5744</v>
      </c>
      <c r="E154" s="48" t="s">
        <v>3840</v>
      </c>
      <c r="F154" s="39" t="s">
        <v>5743</v>
      </c>
      <c r="G154" s="39" t="s">
        <v>5740</v>
      </c>
      <c r="H154" s="47">
        <v>112710000</v>
      </c>
      <c r="I154" s="47">
        <v>30498000</v>
      </c>
      <c r="J154" s="47">
        <v>82212000</v>
      </c>
      <c r="K154" s="47">
        <v>82212000</v>
      </c>
      <c r="L154" s="46">
        <f t="shared" si="2"/>
        <v>1</v>
      </c>
    </row>
    <row r="155" spans="1:12" x14ac:dyDescent="0.2">
      <c r="A155" s="39" t="s">
        <v>579</v>
      </c>
      <c r="B155" s="48" t="s">
        <v>2057</v>
      </c>
      <c r="C155" s="38">
        <v>45695</v>
      </c>
      <c r="D155" s="48" t="s">
        <v>2284</v>
      </c>
      <c r="E155" s="48" t="s">
        <v>4393</v>
      </c>
      <c r="F155" s="39" t="s">
        <v>5737</v>
      </c>
      <c r="G155" s="39" t="s">
        <v>2051</v>
      </c>
      <c r="H155" s="47">
        <v>52000000</v>
      </c>
      <c r="I155" s="47">
        <v>0</v>
      </c>
      <c r="J155" s="47">
        <v>52000000</v>
      </c>
      <c r="K155" s="47">
        <v>50700000</v>
      </c>
      <c r="L155" s="46">
        <f t="shared" si="2"/>
        <v>0.97499999999999998</v>
      </c>
    </row>
    <row r="156" spans="1:12" x14ac:dyDescent="0.2">
      <c r="A156" s="39" t="s">
        <v>579</v>
      </c>
      <c r="B156" s="48" t="s">
        <v>5734</v>
      </c>
      <c r="C156" s="38">
        <v>45695</v>
      </c>
      <c r="D156" s="48" t="s">
        <v>1544</v>
      </c>
      <c r="E156" s="48" t="s">
        <v>2402</v>
      </c>
      <c r="F156" s="39" t="s">
        <v>5733</v>
      </c>
      <c r="G156" s="39" t="s">
        <v>1076</v>
      </c>
      <c r="H156" s="47">
        <v>157794000</v>
      </c>
      <c r="I156" s="47">
        <v>0</v>
      </c>
      <c r="J156" s="47">
        <v>157794000</v>
      </c>
      <c r="K156" s="47">
        <v>142942800</v>
      </c>
      <c r="L156" s="46">
        <f t="shared" si="2"/>
        <v>0.90588235294117647</v>
      </c>
    </row>
    <row r="157" spans="1:12" x14ac:dyDescent="0.2">
      <c r="A157" s="39" t="s">
        <v>579</v>
      </c>
      <c r="B157" s="48" t="s">
        <v>5730</v>
      </c>
      <c r="C157" s="38">
        <v>45695</v>
      </c>
      <c r="D157" s="48" t="s">
        <v>4586</v>
      </c>
      <c r="E157" s="48" t="s">
        <v>5729</v>
      </c>
      <c r="F157" s="39" t="s">
        <v>5728</v>
      </c>
      <c r="G157" s="39" t="s">
        <v>5725</v>
      </c>
      <c r="H157" s="47">
        <v>67053000</v>
      </c>
      <c r="I157" s="47">
        <v>0</v>
      </c>
      <c r="J157" s="47">
        <v>67053000</v>
      </c>
      <c r="K157" s="47">
        <v>49172200</v>
      </c>
      <c r="L157" s="46">
        <f t="shared" si="2"/>
        <v>0.73333333333333328</v>
      </c>
    </row>
    <row r="158" spans="1:12" x14ac:dyDescent="0.2">
      <c r="A158" s="39" t="s">
        <v>579</v>
      </c>
      <c r="B158" s="48" t="s">
        <v>5722</v>
      </c>
      <c r="C158" s="38">
        <v>45695</v>
      </c>
      <c r="D158" s="48" t="s">
        <v>5201</v>
      </c>
      <c r="E158" s="48" t="s">
        <v>2425</v>
      </c>
      <c r="F158" s="39" t="s">
        <v>5721</v>
      </c>
      <c r="G158" s="39" t="s">
        <v>5718</v>
      </c>
      <c r="H158" s="47">
        <v>84000000</v>
      </c>
      <c r="I158" s="47">
        <v>0</v>
      </c>
      <c r="J158" s="47">
        <v>84000000</v>
      </c>
      <c r="K158" s="47">
        <v>62400000</v>
      </c>
      <c r="L158" s="46">
        <f t="shared" si="2"/>
        <v>0.74285714285714288</v>
      </c>
    </row>
    <row r="159" spans="1:12" x14ac:dyDescent="0.2">
      <c r="A159" s="39" t="s">
        <v>579</v>
      </c>
      <c r="B159" s="48" t="s">
        <v>5715</v>
      </c>
      <c r="C159" s="38">
        <v>45695</v>
      </c>
      <c r="D159" s="48" t="s">
        <v>4745</v>
      </c>
      <c r="E159" s="48" t="s">
        <v>2443</v>
      </c>
      <c r="F159" s="39" t="s">
        <v>5714</v>
      </c>
      <c r="G159" s="39" t="s">
        <v>2328</v>
      </c>
      <c r="H159" s="47">
        <v>77500000</v>
      </c>
      <c r="I159" s="47">
        <v>39500000</v>
      </c>
      <c r="J159" s="47">
        <v>38000000</v>
      </c>
      <c r="K159" s="47">
        <v>38000000</v>
      </c>
      <c r="L159" s="46">
        <f t="shared" si="2"/>
        <v>1</v>
      </c>
    </row>
    <row r="160" spans="1:12" x14ac:dyDescent="0.2">
      <c r="A160" s="39" t="s">
        <v>579</v>
      </c>
      <c r="B160" s="48" t="s">
        <v>5711</v>
      </c>
      <c r="C160" s="38">
        <v>45695</v>
      </c>
      <c r="D160" s="48" t="s">
        <v>5465</v>
      </c>
      <c r="E160" s="48" t="s">
        <v>5027</v>
      </c>
      <c r="F160" s="39" t="s">
        <v>5710</v>
      </c>
      <c r="G160" s="39" t="s">
        <v>5707</v>
      </c>
      <c r="H160" s="47">
        <v>105000000</v>
      </c>
      <c r="I160" s="47">
        <v>0</v>
      </c>
      <c r="J160" s="47">
        <v>105000000</v>
      </c>
      <c r="K160" s="47">
        <v>77000000</v>
      </c>
      <c r="L160" s="46">
        <f t="shared" si="2"/>
        <v>0.73333333333333328</v>
      </c>
    </row>
    <row r="161" spans="1:12" x14ac:dyDescent="0.2">
      <c r="A161" s="39" t="s">
        <v>579</v>
      </c>
      <c r="B161" s="48" t="s">
        <v>5704</v>
      </c>
      <c r="C161" s="38">
        <v>45695</v>
      </c>
      <c r="D161" s="48" t="s">
        <v>4475</v>
      </c>
      <c r="E161" s="48" t="s">
        <v>5703</v>
      </c>
      <c r="F161" s="39" t="s">
        <v>5702</v>
      </c>
      <c r="G161" s="39" t="s">
        <v>5699</v>
      </c>
      <c r="H161" s="47">
        <v>120853333</v>
      </c>
      <c r="I161" s="47">
        <v>9889156</v>
      </c>
      <c r="J161" s="47">
        <v>110964177</v>
      </c>
      <c r="K161" s="47">
        <v>82718520</v>
      </c>
      <c r="L161" s="46">
        <f t="shared" si="2"/>
        <v>0.74545247156656691</v>
      </c>
    </row>
    <row r="162" spans="1:12" x14ac:dyDescent="0.2">
      <c r="A162" s="39" t="s">
        <v>579</v>
      </c>
      <c r="B162" s="48" t="s">
        <v>5696</v>
      </c>
      <c r="C162" s="38">
        <v>45695</v>
      </c>
      <c r="D162" s="48" t="s">
        <v>5032</v>
      </c>
      <c r="E162" s="48" t="s">
        <v>4790</v>
      </c>
      <c r="F162" s="39" t="s">
        <v>5695</v>
      </c>
      <c r="G162" s="39" t="s">
        <v>5692</v>
      </c>
      <c r="H162" s="47">
        <v>76500000</v>
      </c>
      <c r="I162" s="47">
        <v>0</v>
      </c>
      <c r="J162" s="47">
        <v>76500000</v>
      </c>
      <c r="K162" s="47">
        <v>66300000</v>
      </c>
      <c r="L162" s="46">
        <f t="shared" si="2"/>
        <v>0.8666666666666667</v>
      </c>
    </row>
    <row r="163" spans="1:12" x14ac:dyDescent="0.2">
      <c r="A163" s="39" t="s">
        <v>579</v>
      </c>
      <c r="B163" s="48" t="s">
        <v>5689</v>
      </c>
      <c r="C163" s="38">
        <v>45695</v>
      </c>
      <c r="D163" s="48" t="s">
        <v>2468</v>
      </c>
      <c r="E163" s="48" t="s">
        <v>2457</v>
      </c>
      <c r="F163" s="39" t="s">
        <v>5688</v>
      </c>
      <c r="G163" s="39" t="s">
        <v>5685</v>
      </c>
      <c r="H163" s="47">
        <v>132880000</v>
      </c>
      <c r="I163" s="47">
        <v>0</v>
      </c>
      <c r="J163" s="47">
        <v>132880000</v>
      </c>
      <c r="K163" s="47">
        <v>102317600</v>
      </c>
      <c r="L163" s="46">
        <f t="shared" si="2"/>
        <v>0.77</v>
      </c>
    </row>
    <row r="164" spans="1:12" x14ac:dyDescent="0.2">
      <c r="A164" s="39" t="s">
        <v>579</v>
      </c>
      <c r="B164" s="48" t="s">
        <v>5682</v>
      </c>
      <c r="C164" s="38">
        <v>45695</v>
      </c>
      <c r="D164" s="48" t="s">
        <v>5288</v>
      </c>
      <c r="E164" s="48" t="s">
        <v>5426</v>
      </c>
      <c r="F164" s="39" t="s">
        <v>5681</v>
      </c>
      <c r="G164" s="39" t="s">
        <v>5678</v>
      </c>
      <c r="H164" s="47">
        <v>80100000</v>
      </c>
      <c r="I164" s="47">
        <v>19876667</v>
      </c>
      <c r="J164" s="47">
        <v>60223333</v>
      </c>
      <c r="K164" s="47">
        <v>60223333</v>
      </c>
      <c r="L164" s="46">
        <f t="shared" si="2"/>
        <v>1</v>
      </c>
    </row>
    <row r="165" spans="1:12" x14ac:dyDescent="0.2">
      <c r="A165" s="39" t="s">
        <v>579</v>
      </c>
      <c r="B165" s="48" t="s">
        <v>5675</v>
      </c>
      <c r="C165" s="38">
        <v>45698</v>
      </c>
      <c r="D165" s="48" t="s">
        <v>2904</v>
      </c>
      <c r="E165" s="48" t="s">
        <v>2468</v>
      </c>
      <c r="F165" s="39" t="s">
        <v>5674</v>
      </c>
      <c r="G165" s="39" t="s">
        <v>5671</v>
      </c>
      <c r="H165" s="47">
        <v>26250000</v>
      </c>
      <c r="I165" s="47">
        <v>0</v>
      </c>
      <c r="J165" s="47">
        <v>26250000</v>
      </c>
      <c r="K165" s="47">
        <v>19166667</v>
      </c>
      <c r="L165" s="46">
        <f t="shared" si="2"/>
        <v>0.73015874285714288</v>
      </c>
    </row>
    <row r="166" spans="1:12" x14ac:dyDescent="0.2">
      <c r="A166" s="39" t="s">
        <v>579</v>
      </c>
      <c r="B166" s="48" t="s">
        <v>5668</v>
      </c>
      <c r="C166" s="38">
        <v>45698</v>
      </c>
      <c r="D166" s="48" t="s">
        <v>5667</v>
      </c>
      <c r="E166" s="48" t="s">
        <v>2486</v>
      </c>
      <c r="F166" s="39" t="s">
        <v>5666</v>
      </c>
      <c r="G166" s="39" t="s">
        <v>1504</v>
      </c>
      <c r="H166" s="47">
        <v>63920000</v>
      </c>
      <c r="I166" s="47">
        <v>0</v>
      </c>
      <c r="J166" s="47">
        <v>63920000</v>
      </c>
      <c r="K166" s="47">
        <v>61523000</v>
      </c>
      <c r="L166" s="46">
        <f t="shared" si="2"/>
        <v>0.96250000000000002</v>
      </c>
    </row>
    <row r="167" spans="1:12" x14ac:dyDescent="0.2">
      <c r="A167" s="39" t="s">
        <v>579</v>
      </c>
      <c r="B167" s="48" t="s">
        <v>5663</v>
      </c>
      <c r="C167" s="38">
        <v>45698</v>
      </c>
      <c r="D167" s="48" t="s">
        <v>4487</v>
      </c>
      <c r="E167" s="48" t="s">
        <v>5662</v>
      </c>
      <c r="F167" s="39" t="s">
        <v>5661</v>
      </c>
      <c r="G167" s="39" t="s">
        <v>5658</v>
      </c>
      <c r="H167" s="47">
        <v>87893333</v>
      </c>
      <c r="I167" s="47">
        <v>0</v>
      </c>
      <c r="J167" s="47">
        <v>87893333</v>
      </c>
      <c r="K167" s="47">
        <v>63448000</v>
      </c>
      <c r="L167" s="46">
        <f t="shared" si="2"/>
        <v>0.72187500273769345</v>
      </c>
    </row>
    <row r="168" spans="1:12" x14ac:dyDescent="0.2">
      <c r="A168" s="39" t="s">
        <v>579</v>
      </c>
      <c r="B168" s="48" t="s">
        <v>5655</v>
      </c>
      <c r="C168" s="38">
        <v>45698</v>
      </c>
      <c r="D168" s="48" t="s">
        <v>672</v>
      </c>
      <c r="E168" s="48" t="s">
        <v>3767</v>
      </c>
      <c r="F168" s="39" t="s">
        <v>5654</v>
      </c>
      <c r="G168" s="39" t="s">
        <v>5651</v>
      </c>
      <c r="H168" s="47">
        <v>141100000</v>
      </c>
      <c r="I168" s="47">
        <v>9076608</v>
      </c>
      <c r="J168" s="47">
        <v>132023392</v>
      </c>
      <c r="K168" s="47">
        <v>94891813</v>
      </c>
      <c r="L168" s="46">
        <f t="shared" si="2"/>
        <v>0.71875</v>
      </c>
    </row>
    <row r="169" spans="1:12" x14ac:dyDescent="0.2">
      <c r="A169" s="39" t="s">
        <v>579</v>
      </c>
      <c r="B169" s="48" t="s">
        <v>5648</v>
      </c>
      <c r="C169" s="38">
        <v>45698</v>
      </c>
      <c r="D169" s="48" t="s">
        <v>2457</v>
      </c>
      <c r="E169" s="48" t="s">
        <v>3217</v>
      </c>
      <c r="F169" s="39" t="s">
        <v>5647</v>
      </c>
      <c r="G169" s="39" t="s">
        <v>5644</v>
      </c>
      <c r="H169" s="47">
        <v>31130000</v>
      </c>
      <c r="I169" s="47">
        <v>943333</v>
      </c>
      <c r="J169" s="47">
        <v>30186667</v>
      </c>
      <c r="K169" s="47">
        <v>21696667</v>
      </c>
      <c r="L169" s="46">
        <f t="shared" si="2"/>
        <v>0.71875000310567572</v>
      </c>
    </row>
    <row r="170" spans="1:12" x14ac:dyDescent="0.2">
      <c r="A170" s="39" t="s">
        <v>579</v>
      </c>
      <c r="B170" s="48" t="s">
        <v>5641</v>
      </c>
      <c r="C170" s="38">
        <v>45698</v>
      </c>
      <c r="D170" s="48" t="s">
        <v>5640</v>
      </c>
      <c r="E170" s="48" t="s">
        <v>2517</v>
      </c>
      <c r="F170" s="39" t="s">
        <v>5639</v>
      </c>
      <c r="G170" s="39" t="s">
        <v>5636</v>
      </c>
      <c r="H170" s="47">
        <v>103207095</v>
      </c>
      <c r="I170" s="47">
        <v>0</v>
      </c>
      <c r="J170" s="47">
        <v>103207095</v>
      </c>
      <c r="K170" s="47">
        <v>74882120</v>
      </c>
      <c r="L170" s="46">
        <f t="shared" si="2"/>
        <v>0.7255520562806268</v>
      </c>
    </row>
    <row r="171" spans="1:12" x14ac:dyDescent="0.2">
      <c r="A171" s="39" t="s">
        <v>579</v>
      </c>
      <c r="B171" s="48" t="s">
        <v>2071</v>
      </c>
      <c r="C171" s="38">
        <v>45698</v>
      </c>
      <c r="D171" s="48" t="s">
        <v>5633</v>
      </c>
      <c r="E171" s="48" t="s">
        <v>2544</v>
      </c>
      <c r="F171" s="39" t="s">
        <v>5632</v>
      </c>
      <c r="G171" s="39" t="s">
        <v>2067</v>
      </c>
      <c r="H171" s="47">
        <v>48307000</v>
      </c>
      <c r="I171" s="47">
        <v>0</v>
      </c>
      <c r="J171" s="47">
        <v>48307000</v>
      </c>
      <c r="K171" s="47">
        <v>48307000</v>
      </c>
      <c r="L171" s="46">
        <f t="shared" si="2"/>
        <v>1</v>
      </c>
    </row>
    <row r="172" spans="1:12" x14ac:dyDescent="0.2">
      <c r="A172" s="39" t="s">
        <v>579</v>
      </c>
      <c r="B172" s="48" t="s">
        <v>5629</v>
      </c>
      <c r="C172" s="38">
        <v>45698</v>
      </c>
      <c r="D172" s="48" t="s">
        <v>5628</v>
      </c>
      <c r="E172" s="48" t="s">
        <v>2528</v>
      </c>
      <c r="F172" s="39" t="s">
        <v>5627</v>
      </c>
      <c r="G172" s="39" t="s">
        <v>5624</v>
      </c>
      <c r="H172" s="47">
        <v>103580000</v>
      </c>
      <c r="I172" s="47">
        <v>0</v>
      </c>
      <c r="J172" s="47">
        <v>103580000</v>
      </c>
      <c r="K172" s="47">
        <v>79411333</v>
      </c>
      <c r="L172" s="46">
        <f t="shared" si="2"/>
        <v>0.76666666344854217</v>
      </c>
    </row>
    <row r="173" spans="1:12" x14ac:dyDescent="0.2">
      <c r="A173" s="39" t="s">
        <v>579</v>
      </c>
      <c r="B173" s="48" t="s">
        <v>5621</v>
      </c>
      <c r="C173" s="38">
        <v>45698</v>
      </c>
      <c r="D173" s="48" t="s">
        <v>2373</v>
      </c>
      <c r="E173" s="48" t="s">
        <v>2565</v>
      </c>
      <c r="F173" s="39" t="s">
        <v>5620</v>
      </c>
      <c r="G173" s="39" t="s">
        <v>5617</v>
      </c>
      <c r="H173" s="47">
        <v>88560000</v>
      </c>
      <c r="I173" s="47">
        <v>820000</v>
      </c>
      <c r="J173" s="47">
        <v>87740000</v>
      </c>
      <c r="K173" s="47">
        <v>63140000</v>
      </c>
      <c r="L173" s="46">
        <f t="shared" si="2"/>
        <v>0.71962616822429903</v>
      </c>
    </row>
    <row r="174" spans="1:12" x14ac:dyDescent="0.2">
      <c r="A174" s="39" t="s">
        <v>579</v>
      </c>
      <c r="B174" s="48" t="s">
        <v>5614</v>
      </c>
      <c r="C174" s="38">
        <v>45698</v>
      </c>
      <c r="D174" s="48" t="s">
        <v>2274</v>
      </c>
      <c r="E174" s="48" t="s">
        <v>5613</v>
      </c>
      <c r="F174" s="39" t="s">
        <v>5612</v>
      </c>
      <c r="G174" s="39" t="s">
        <v>5609</v>
      </c>
      <c r="H174" s="47">
        <v>97200000</v>
      </c>
      <c r="I174" s="47">
        <v>0</v>
      </c>
      <c r="J174" s="47">
        <v>97200000</v>
      </c>
      <c r="K174" s="47">
        <v>84240000</v>
      </c>
      <c r="L174" s="46">
        <f t="shared" si="2"/>
        <v>0.8666666666666667</v>
      </c>
    </row>
    <row r="175" spans="1:12" x14ac:dyDescent="0.2">
      <c r="A175" s="39" t="s">
        <v>579</v>
      </c>
      <c r="B175" s="48" t="s">
        <v>5606</v>
      </c>
      <c r="C175" s="38">
        <v>45698</v>
      </c>
      <c r="D175" s="48" t="s">
        <v>4651</v>
      </c>
      <c r="E175" s="48" t="s">
        <v>5605</v>
      </c>
      <c r="F175" s="39" t="s">
        <v>5604</v>
      </c>
      <c r="G175" s="39" t="s">
        <v>5601</v>
      </c>
      <c r="H175" s="47">
        <v>106998000</v>
      </c>
      <c r="I175" s="47">
        <v>0</v>
      </c>
      <c r="J175" s="47">
        <v>106998000</v>
      </c>
      <c r="K175" s="47">
        <v>80423333</v>
      </c>
      <c r="L175" s="46">
        <f t="shared" si="2"/>
        <v>0.75163398381278157</v>
      </c>
    </row>
    <row r="176" spans="1:12" x14ac:dyDescent="0.2">
      <c r="A176" s="39" t="s">
        <v>579</v>
      </c>
      <c r="B176" s="48" t="s">
        <v>789</v>
      </c>
      <c r="C176" s="38">
        <v>45698</v>
      </c>
      <c r="D176" s="48" t="s">
        <v>3797</v>
      </c>
      <c r="E176" s="48" t="s">
        <v>2504</v>
      </c>
      <c r="F176" s="39" t="s">
        <v>5598</v>
      </c>
      <c r="G176" s="39" t="s">
        <v>783</v>
      </c>
      <c r="H176" s="47">
        <v>49000000</v>
      </c>
      <c r="I176" s="47">
        <v>0</v>
      </c>
      <c r="J176" s="47">
        <v>49000000</v>
      </c>
      <c r="K176" s="47">
        <v>48533334</v>
      </c>
      <c r="L176" s="46">
        <f t="shared" si="2"/>
        <v>0.99047620408163262</v>
      </c>
    </row>
    <row r="177" spans="1:12" x14ac:dyDescent="0.2">
      <c r="A177" s="39" t="s">
        <v>579</v>
      </c>
      <c r="B177" s="48" t="s">
        <v>5595</v>
      </c>
      <c r="C177" s="38">
        <v>45699</v>
      </c>
      <c r="D177" s="48" t="s">
        <v>5409</v>
      </c>
      <c r="E177" s="48" t="s">
        <v>5594</v>
      </c>
      <c r="F177" s="39" t="s">
        <v>5593</v>
      </c>
      <c r="G177" s="39" t="s">
        <v>5590</v>
      </c>
      <c r="H177" s="47">
        <v>72450000</v>
      </c>
      <c r="I177" s="47">
        <v>0</v>
      </c>
      <c r="J177" s="47">
        <v>72450000</v>
      </c>
      <c r="K177" s="47">
        <v>53130000</v>
      </c>
      <c r="L177" s="46">
        <f t="shared" si="2"/>
        <v>0.73333333333333328</v>
      </c>
    </row>
    <row r="178" spans="1:12" x14ac:dyDescent="0.2">
      <c r="A178" s="39" t="s">
        <v>579</v>
      </c>
      <c r="B178" s="48" t="s">
        <v>5587</v>
      </c>
      <c r="C178" s="38">
        <v>45699</v>
      </c>
      <c r="D178" s="48" t="s">
        <v>2874</v>
      </c>
      <c r="E178" s="48" t="s">
        <v>2619</v>
      </c>
      <c r="F178" s="39" t="s">
        <v>5586</v>
      </c>
      <c r="G178" s="39" t="s">
        <v>5583</v>
      </c>
      <c r="H178" s="47">
        <v>103950000</v>
      </c>
      <c r="I178" s="47">
        <v>3150000</v>
      </c>
      <c r="J178" s="47">
        <v>100800000</v>
      </c>
      <c r="K178" s="47">
        <v>72450000</v>
      </c>
      <c r="L178" s="46">
        <f t="shared" si="2"/>
        <v>0.71875</v>
      </c>
    </row>
    <row r="179" spans="1:12" x14ac:dyDescent="0.2">
      <c r="A179" s="39" t="s">
        <v>579</v>
      </c>
      <c r="B179" s="48" t="s">
        <v>5580</v>
      </c>
      <c r="C179" s="38">
        <v>45699</v>
      </c>
      <c r="D179" s="48" t="s">
        <v>4838</v>
      </c>
      <c r="E179" s="48" t="s">
        <v>2600</v>
      </c>
      <c r="F179" s="39" t="s">
        <v>5579</v>
      </c>
      <c r="G179" s="39" t="s">
        <v>5576</v>
      </c>
      <c r="H179" s="47">
        <v>72000000</v>
      </c>
      <c r="I179" s="47">
        <v>0</v>
      </c>
      <c r="J179" s="47">
        <v>72000000</v>
      </c>
      <c r="K179" s="47">
        <v>61333333</v>
      </c>
      <c r="L179" s="46">
        <f t="shared" si="2"/>
        <v>0.85185184722222218</v>
      </c>
    </row>
    <row r="180" spans="1:12" x14ac:dyDescent="0.2">
      <c r="A180" s="39" t="s">
        <v>579</v>
      </c>
      <c r="B180" s="48" t="s">
        <v>5573</v>
      </c>
      <c r="C180" s="38">
        <v>45699</v>
      </c>
      <c r="D180" s="48" t="s">
        <v>4876</v>
      </c>
      <c r="E180" s="48" t="s">
        <v>2643</v>
      </c>
      <c r="F180" s="39" t="s">
        <v>5572</v>
      </c>
      <c r="G180" s="39" t="s">
        <v>5569</v>
      </c>
      <c r="H180" s="47">
        <v>72333333</v>
      </c>
      <c r="I180" s="47">
        <v>0</v>
      </c>
      <c r="J180" s="47">
        <v>72333333</v>
      </c>
      <c r="K180" s="47">
        <v>53666667</v>
      </c>
      <c r="L180" s="46">
        <f t="shared" si="2"/>
        <v>0.7419354918983202</v>
      </c>
    </row>
    <row r="181" spans="1:12" x14ac:dyDescent="0.2">
      <c r="A181" s="39" t="s">
        <v>579</v>
      </c>
      <c r="B181" s="48" t="s">
        <v>2048</v>
      </c>
      <c r="C181" s="38">
        <v>45699</v>
      </c>
      <c r="D181" s="48" t="s">
        <v>4927</v>
      </c>
      <c r="E181" s="48" t="s">
        <v>2637</v>
      </c>
      <c r="F181" s="39" t="s">
        <v>5566</v>
      </c>
      <c r="G181" s="39" t="s">
        <v>2044</v>
      </c>
      <c r="H181" s="47">
        <v>19600000</v>
      </c>
      <c r="I181" s="47">
        <v>0</v>
      </c>
      <c r="J181" s="47">
        <v>19600000</v>
      </c>
      <c r="K181" s="47">
        <v>19600000</v>
      </c>
      <c r="L181" s="46">
        <f t="shared" si="2"/>
        <v>1</v>
      </c>
    </row>
    <row r="182" spans="1:12" x14ac:dyDescent="0.2">
      <c r="A182" s="39" t="s">
        <v>579</v>
      </c>
      <c r="B182" s="48" t="s">
        <v>5563</v>
      </c>
      <c r="C182" s="38">
        <v>45699</v>
      </c>
      <c r="D182" s="48" t="s">
        <v>5314</v>
      </c>
      <c r="E182" s="48" t="s">
        <v>5493</v>
      </c>
      <c r="F182" s="39" t="s">
        <v>5562</v>
      </c>
      <c r="G182" s="39" t="s">
        <v>5559</v>
      </c>
      <c r="H182" s="47">
        <v>92986667</v>
      </c>
      <c r="I182" s="47">
        <v>0</v>
      </c>
      <c r="J182" s="47">
        <v>92986667</v>
      </c>
      <c r="K182" s="47">
        <v>67466667</v>
      </c>
      <c r="L182" s="46">
        <f t="shared" si="2"/>
        <v>0.72555205145701163</v>
      </c>
    </row>
    <row r="183" spans="1:12" x14ac:dyDescent="0.2">
      <c r="A183" s="39" t="s">
        <v>579</v>
      </c>
      <c r="B183" s="48" t="s">
        <v>5556</v>
      </c>
      <c r="C183" s="38">
        <v>45700</v>
      </c>
      <c r="D183" s="48" t="s">
        <v>5376</v>
      </c>
      <c r="E183" s="48" t="s">
        <v>5555</v>
      </c>
      <c r="F183" s="39" t="s">
        <v>5554</v>
      </c>
      <c r="G183" s="39" t="s">
        <v>5551</v>
      </c>
      <c r="H183" s="47">
        <v>96300000</v>
      </c>
      <c r="I183" s="47">
        <v>900000</v>
      </c>
      <c r="J183" s="47">
        <v>95400000</v>
      </c>
      <c r="K183" s="47">
        <v>68400000</v>
      </c>
      <c r="L183" s="46">
        <f t="shared" si="2"/>
        <v>0.71698113207547165</v>
      </c>
    </row>
    <row r="184" spans="1:12" x14ac:dyDescent="0.2">
      <c r="A184" s="39" t="s">
        <v>579</v>
      </c>
      <c r="B184" s="48" t="s">
        <v>5548</v>
      </c>
      <c r="C184" s="38">
        <v>45700</v>
      </c>
      <c r="D184" s="48" t="s">
        <v>5112</v>
      </c>
      <c r="E184" s="48" t="s">
        <v>2659</v>
      </c>
      <c r="F184" s="39" t="s">
        <v>5547</v>
      </c>
      <c r="G184" s="39" t="s">
        <v>5544</v>
      </c>
      <c r="H184" s="47">
        <v>115260000</v>
      </c>
      <c r="I184" s="47">
        <v>0</v>
      </c>
      <c r="J184" s="47">
        <v>115260000</v>
      </c>
      <c r="K184" s="47">
        <v>87597600</v>
      </c>
      <c r="L184" s="46">
        <f t="shared" si="2"/>
        <v>0.76</v>
      </c>
    </row>
    <row r="185" spans="1:12" x14ac:dyDescent="0.2">
      <c r="A185" s="39" t="s">
        <v>579</v>
      </c>
      <c r="B185" s="48" t="s">
        <v>831</v>
      </c>
      <c r="C185" s="38">
        <v>45700</v>
      </c>
      <c r="D185" s="48" t="s">
        <v>4565</v>
      </c>
      <c r="E185" s="48" t="s">
        <v>2673</v>
      </c>
      <c r="F185" s="39" t="s">
        <v>5541</v>
      </c>
      <c r="G185" s="39" t="s">
        <v>826</v>
      </c>
      <c r="H185" s="47">
        <v>49000000</v>
      </c>
      <c r="I185" s="47">
        <v>0</v>
      </c>
      <c r="J185" s="47">
        <v>49000000</v>
      </c>
      <c r="K185" s="47">
        <v>48300000</v>
      </c>
      <c r="L185" s="46">
        <f t="shared" si="2"/>
        <v>0.98571428571428577</v>
      </c>
    </row>
    <row r="186" spans="1:12" x14ac:dyDescent="0.2">
      <c r="A186" s="39" t="s">
        <v>579</v>
      </c>
      <c r="B186" s="48" t="s">
        <v>5538</v>
      </c>
      <c r="C186" s="38">
        <v>45700</v>
      </c>
      <c r="D186" s="48" t="s">
        <v>5319</v>
      </c>
      <c r="E186" s="48" t="s">
        <v>2697</v>
      </c>
      <c r="F186" s="39" t="s">
        <v>5537</v>
      </c>
      <c r="G186" s="39" t="s">
        <v>5534</v>
      </c>
      <c r="H186" s="47">
        <v>38089333</v>
      </c>
      <c r="I186" s="47">
        <v>0</v>
      </c>
      <c r="J186" s="47">
        <v>38089333</v>
      </c>
      <c r="K186" s="47">
        <v>28196000</v>
      </c>
      <c r="L186" s="46">
        <f t="shared" si="2"/>
        <v>0.7402597467380172</v>
      </c>
    </row>
    <row r="187" spans="1:12" x14ac:dyDescent="0.2">
      <c r="A187" s="39" t="s">
        <v>579</v>
      </c>
      <c r="B187" s="48" t="s">
        <v>806</v>
      </c>
      <c r="C187" s="38">
        <v>45700</v>
      </c>
      <c r="D187" s="48" t="s">
        <v>1301</v>
      </c>
      <c r="E187" s="48" t="s">
        <v>2732</v>
      </c>
      <c r="F187" s="39" t="s">
        <v>5531</v>
      </c>
      <c r="G187" s="39" t="s">
        <v>801</v>
      </c>
      <c r="H187" s="47">
        <v>82400000</v>
      </c>
      <c r="I187" s="47">
        <v>0</v>
      </c>
      <c r="J187" s="47">
        <v>82400000</v>
      </c>
      <c r="K187" s="47">
        <v>78623333</v>
      </c>
      <c r="L187" s="46">
        <f t="shared" si="2"/>
        <v>0.95416666262135919</v>
      </c>
    </row>
    <row r="188" spans="1:12" x14ac:dyDescent="0.2">
      <c r="A188" s="39" t="s">
        <v>579</v>
      </c>
      <c r="B188" s="48" t="s">
        <v>5528</v>
      </c>
      <c r="C188" s="38">
        <v>45700</v>
      </c>
      <c r="D188" s="48" t="s">
        <v>4616</v>
      </c>
      <c r="E188" s="48" t="s">
        <v>4074</v>
      </c>
      <c r="F188" s="39" t="s">
        <v>5527</v>
      </c>
      <c r="G188" s="39" t="s">
        <v>5524</v>
      </c>
      <c r="H188" s="47">
        <v>26250000</v>
      </c>
      <c r="I188" s="47">
        <v>0</v>
      </c>
      <c r="J188" s="47">
        <v>26250000</v>
      </c>
      <c r="K188" s="47">
        <v>19000000</v>
      </c>
      <c r="L188" s="46">
        <f t="shared" si="2"/>
        <v>0.72380952380952379</v>
      </c>
    </row>
    <row r="189" spans="1:12" x14ac:dyDescent="0.2">
      <c r="A189" s="39" t="s">
        <v>579</v>
      </c>
      <c r="B189" s="48" t="s">
        <v>5521</v>
      </c>
      <c r="C189" s="38">
        <v>45700</v>
      </c>
      <c r="D189" s="48" t="s">
        <v>4538</v>
      </c>
      <c r="E189" s="48" t="s">
        <v>5289</v>
      </c>
      <c r="F189" s="39" t="s">
        <v>5520</v>
      </c>
      <c r="G189" s="39" t="s">
        <v>5517</v>
      </c>
      <c r="H189" s="47">
        <v>26666667</v>
      </c>
      <c r="I189" s="47">
        <v>83334</v>
      </c>
      <c r="J189" s="47">
        <v>26583333</v>
      </c>
      <c r="K189" s="47">
        <v>19083333</v>
      </c>
      <c r="L189" s="46">
        <f t="shared" si="2"/>
        <v>0.71786833502029257</v>
      </c>
    </row>
    <row r="190" spans="1:12" x14ac:dyDescent="0.2">
      <c r="A190" s="39" t="s">
        <v>579</v>
      </c>
      <c r="B190" s="48" t="s">
        <v>5514</v>
      </c>
      <c r="C190" s="38">
        <v>45700</v>
      </c>
      <c r="D190" s="48" t="s">
        <v>5513</v>
      </c>
      <c r="E190" s="48" t="s">
        <v>5001</v>
      </c>
      <c r="F190" s="39" t="s">
        <v>5512</v>
      </c>
      <c r="G190" s="39" t="s">
        <v>5509</v>
      </c>
      <c r="H190" s="47">
        <v>86909341</v>
      </c>
      <c r="I190" s="47">
        <v>0</v>
      </c>
      <c r="J190" s="47">
        <v>86909341</v>
      </c>
      <c r="K190" s="47">
        <v>62905808</v>
      </c>
      <c r="L190" s="46">
        <f t="shared" si="2"/>
        <v>0.72380951548119554</v>
      </c>
    </row>
    <row r="191" spans="1:12" x14ac:dyDescent="0.2">
      <c r="A191" s="39" t="s">
        <v>579</v>
      </c>
      <c r="B191" s="48" t="s">
        <v>5506</v>
      </c>
      <c r="C191" s="38">
        <v>45700</v>
      </c>
      <c r="D191" s="48" t="s">
        <v>4450</v>
      </c>
      <c r="E191" s="48" t="s">
        <v>5505</v>
      </c>
      <c r="F191" s="39" t="s">
        <v>5504</v>
      </c>
      <c r="G191" s="39" t="s">
        <v>5501</v>
      </c>
      <c r="H191" s="47">
        <v>104475000</v>
      </c>
      <c r="I191" s="47">
        <v>0</v>
      </c>
      <c r="J191" s="47">
        <v>104475000</v>
      </c>
      <c r="K191" s="47">
        <v>75951667</v>
      </c>
      <c r="L191" s="46">
        <f t="shared" si="2"/>
        <v>0.72698413017468289</v>
      </c>
    </row>
    <row r="192" spans="1:12" x14ac:dyDescent="0.2">
      <c r="A192" s="39" t="s">
        <v>579</v>
      </c>
      <c r="B192" s="48" t="s">
        <v>5498</v>
      </c>
      <c r="C192" s="38">
        <v>45700</v>
      </c>
      <c r="D192" s="48" t="s">
        <v>5449</v>
      </c>
      <c r="E192" s="48" t="s">
        <v>4725</v>
      </c>
      <c r="F192" s="39" t="s">
        <v>5497</v>
      </c>
      <c r="G192" s="39" t="s">
        <v>1067</v>
      </c>
      <c r="H192" s="47">
        <v>72250000</v>
      </c>
      <c r="I192" s="47">
        <v>0</v>
      </c>
      <c r="J192" s="47">
        <v>72250000</v>
      </c>
      <c r="K192" s="47">
        <v>64883333</v>
      </c>
      <c r="L192" s="46">
        <f t="shared" si="2"/>
        <v>0.89803921107266438</v>
      </c>
    </row>
    <row r="193" spans="1:12" x14ac:dyDescent="0.2">
      <c r="A193" s="39" t="s">
        <v>579</v>
      </c>
      <c r="B193" s="48" t="s">
        <v>5494</v>
      </c>
      <c r="C193" s="38">
        <v>45700</v>
      </c>
      <c r="D193" s="48" t="s">
        <v>5493</v>
      </c>
      <c r="E193" s="48" t="s">
        <v>5418</v>
      </c>
      <c r="F193" s="39" t="s">
        <v>5492</v>
      </c>
      <c r="G193" s="39" t="s">
        <v>5489</v>
      </c>
      <c r="H193" s="47">
        <v>124372500</v>
      </c>
      <c r="I193" s="47">
        <v>0</v>
      </c>
      <c r="J193" s="47">
        <v>124372500</v>
      </c>
      <c r="K193" s="47">
        <v>90022000</v>
      </c>
      <c r="L193" s="46">
        <f t="shared" si="2"/>
        <v>0.72380952380952379</v>
      </c>
    </row>
    <row r="194" spans="1:12" x14ac:dyDescent="0.2">
      <c r="A194" s="39" t="s">
        <v>579</v>
      </c>
      <c r="B194" s="48" t="s">
        <v>5486</v>
      </c>
      <c r="C194" s="38">
        <v>45700</v>
      </c>
      <c r="D194" s="48" t="s">
        <v>5485</v>
      </c>
      <c r="E194" s="48" t="s">
        <v>2743</v>
      </c>
      <c r="F194" s="39" t="s">
        <v>5484</v>
      </c>
      <c r="G194" s="39" t="s">
        <v>5481</v>
      </c>
      <c r="H194" s="47">
        <v>58710000</v>
      </c>
      <c r="I194" s="47">
        <v>0</v>
      </c>
      <c r="J194" s="47">
        <v>58710000</v>
      </c>
      <c r="K194" s="47">
        <v>47174000</v>
      </c>
      <c r="L194" s="46">
        <f t="shared" ref="L194:L257" si="3">+K194/J194</f>
        <v>0.80350877192982462</v>
      </c>
    </row>
    <row r="195" spans="1:12" x14ac:dyDescent="0.2">
      <c r="A195" s="39" t="s">
        <v>579</v>
      </c>
      <c r="B195" s="48" t="s">
        <v>5478</v>
      </c>
      <c r="C195" s="38">
        <v>45701</v>
      </c>
      <c r="D195" s="48" t="s">
        <v>3959</v>
      </c>
      <c r="E195" s="48" t="s">
        <v>2737</v>
      </c>
      <c r="F195" s="39" t="s">
        <v>5477</v>
      </c>
      <c r="G195" s="39" t="s">
        <v>5474</v>
      </c>
      <c r="H195" s="47">
        <v>78750000</v>
      </c>
      <c r="I195" s="47">
        <v>0</v>
      </c>
      <c r="J195" s="47">
        <v>78750000</v>
      </c>
      <c r="K195" s="47">
        <v>57000000</v>
      </c>
      <c r="L195" s="46">
        <f t="shared" si="3"/>
        <v>0.72380952380952379</v>
      </c>
    </row>
    <row r="196" spans="1:12" x14ac:dyDescent="0.2">
      <c r="A196" s="39" t="s">
        <v>579</v>
      </c>
      <c r="B196" s="48" t="s">
        <v>5471</v>
      </c>
      <c r="C196" s="38">
        <v>45701</v>
      </c>
      <c r="D196" s="48" t="s">
        <v>1529</v>
      </c>
      <c r="E196" s="48" t="s">
        <v>5470</v>
      </c>
      <c r="F196" s="39" t="s">
        <v>5469</v>
      </c>
      <c r="G196" s="39" t="s">
        <v>1105</v>
      </c>
      <c r="H196" s="47">
        <v>147390000</v>
      </c>
      <c r="I196" s="47">
        <v>0</v>
      </c>
      <c r="J196" s="47">
        <v>147390000</v>
      </c>
      <c r="K196" s="47">
        <v>131784000</v>
      </c>
      <c r="L196" s="46">
        <f t="shared" si="3"/>
        <v>0.89411764705882357</v>
      </c>
    </row>
    <row r="197" spans="1:12" x14ac:dyDescent="0.2">
      <c r="A197" s="39" t="s">
        <v>579</v>
      </c>
      <c r="B197" s="48" t="s">
        <v>5466</v>
      </c>
      <c r="C197" s="38">
        <v>45701</v>
      </c>
      <c r="D197" s="48" t="s">
        <v>3062</v>
      </c>
      <c r="E197" s="48" t="s">
        <v>5465</v>
      </c>
      <c r="F197" s="39" t="s">
        <v>5464</v>
      </c>
      <c r="G197" s="39" t="s">
        <v>5461</v>
      </c>
      <c r="H197" s="47">
        <v>120840000</v>
      </c>
      <c r="I197" s="47">
        <v>378812</v>
      </c>
      <c r="J197" s="47">
        <v>120461188</v>
      </c>
      <c r="K197" s="47">
        <v>86368399</v>
      </c>
      <c r="L197" s="46">
        <f t="shared" si="3"/>
        <v>0.71698113254536389</v>
      </c>
    </row>
    <row r="198" spans="1:12" x14ac:dyDescent="0.2">
      <c r="A198" s="39" t="s">
        <v>579</v>
      </c>
      <c r="B198" s="48" t="s">
        <v>5458</v>
      </c>
      <c r="C198" s="38">
        <v>45701</v>
      </c>
      <c r="D198" s="48" t="s">
        <v>4846</v>
      </c>
      <c r="E198" s="48" t="s">
        <v>5457</v>
      </c>
      <c r="F198" s="39" t="s">
        <v>5456</v>
      </c>
      <c r="G198" s="39" t="s">
        <v>5453</v>
      </c>
      <c r="H198" s="47">
        <v>126000000</v>
      </c>
      <c r="I198" s="47">
        <v>0</v>
      </c>
      <c r="J198" s="47">
        <v>126000000</v>
      </c>
      <c r="K198" s="47">
        <v>90800000</v>
      </c>
      <c r="L198" s="46">
        <f t="shared" si="3"/>
        <v>0.72063492063492063</v>
      </c>
    </row>
    <row r="199" spans="1:12" x14ac:dyDescent="0.2">
      <c r="A199" s="39" t="s">
        <v>579</v>
      </c>
      <c r="B199" s="48" t="s">
        <v>5450</v>
      </c>
      <c r="C199" s="38">
        <v>45701</v>
      </c>
      <c r="D199" s="48" t="s">
        <v>2808</v>
      </c>
      <c r="E199" s="48" t="s">
        <v>5449</v>
      </c>
      <c r="F199" s="39" t="s">
        <v>5448</v>
      </c>
      <c r="G199" s="39" t="s">
        <v>5445</v>
      </c>
      <c r="H199" s="47">
        <v>76281800</v>
      </c>
      <c r="I199" s="47">
        <v>947600</v>
      </c>
      <c r="J199" s="47">
        <v>75334200</v>
      </c>
      <c r="K199" s="47">
        <v>54013200</v>
      </c>
      <c r="L199" s="46">
        <f t="shared" si="3"/>
        <v>0.71698113207547165</v>
      </c>
    </row>
    <row r="200" spans="1:12" x14ac:dyDescent="0.2">
      <c r="A200" s="39" t="s">
        <v>579</v>
      </c>
      <c r="B200" s="48" t="s">
        <v>5442</v>
      </c>
      <c r="C200" s="38">
        <v>45701</v>
      </c>
      <c r="D200" s="48" t="s">
        <v>1759</v>
      </c>
      <c r="E200" s="48" t="s">
        <v>2763</v>
      </c>
      <c r="F200" s="39" t="s">
        <v>5441</v>
      </c>
      <c r="G200" s="39" t="s">
        <v>5438</v>
      </c>
      <c r="H200" s="47">
        <v>57937500</v>
      </c>
      <c r="I200" s="47">
        <v>0</v>
      </c>
      <c r="J200" s="47">
        <v>57937500</v>
      </c>
      <c r="K200" s="47">
        <v>48667500</v>
      </c>
      <c r="L200" s="46">
        <f t="shared" si="3"/>
        <v>0.84</v>
      </c>
    </row>
    <row r="201" spans="1:12" x14ac:dyDescent="0.2">
      <c r="A201" s="39" t="s">
        <v>579</v>
      </c>
      <c r="B201" s="48" t="s">
        <v>5435</v>
      </c>
      <c r="C201" s="38">
        <v>45701</v>
      </c>
      <c r="D201" s="48" t="s">
        <v>5434</v>
      </c>
      <c r="E201" s="48" t="s">
        <v>2773</v>
      </c>
      <c r="F201" s="39" t="s">
        <v>5433</v>
      </c>
      <c r="G201" s="39" t="s">
        <v>5430</v>
      </c>
      <c r="H201" s="47">
        <v>86245334</v>
      </c>
      <c r="I201" s="47">
        <v>0</v>
      </c>
      <c r="J201" s="47">
        <v>86245334</v>
      </c>
      <c r="K201" s="47">
        <v>62624000</v>
      </c>
      <c r="L201" s="46">
        <f t="shared" si="3"/>
        <v>0.7261146440687446</v>
      </c>
    </row>
    <row r="202" spans="1:12" x14ac:dyDescent="0.2">
      <c r="A202" s="39" t="s">
        <v>579</v>
      </c>
      <c r="B202" s="48" t="s">
        <v>5427</v>
      </c>
      <c r="C202" s="38">
        <v>45701</v>
      </c>
      <c r="D202" s="48" t="s">
        <v>5426</v>
      </c>
      <c r="E202" s="48" t="s">
        <v>2808</v>
      </c>
      <c r="F202" s="39" t="s">
        <v>5425</v>
      </c>
      <c r="G202" s="39" t="s">
        <v>5422</v>
      </c>
      <c r="H202" s="47">
        <v>132880000</v>
      </c>
      <c r="I202" s="47">
        <v>0</v>
      </c>
      <c r="J202" s="47">
        <v>132880000</v>
      </c>
      <c r="K202" s="47">
        <v>100988800</v>
      </c>
      <c r="L202" s="46">
        <f t="shared" si="3"/>
        <v>0.76</v>
      </c>
    </row>
    <row r="203" spans="1:12" x14ac:dyDescent="0.2">
      <c r="A203" s="39" t="s">
        <v>579</v>
      </c>
      <c r="B203" s="48" t="s">
        <v>5419</v>
      </c>
      <c r="C203" s="38">
        <v>45701</v>
      </c>
      <c r="D203" s="48" t="s">
        <v>5418</v>
      </c>
      <c r="E203" s="48" t="s">
        <v>5417</v>
      </c>
      <c r="F203" s="39" t="s">
        <v>5416</v>
      </c>
      <c r="G203" s="39" t="s">
        <v>5413</v>
      </c>
      <c r="H203" s="47">
        <v>81112500</v>
      </c>
      <c r="I203" s="47">
        <v>0</v>
      </c>
      <c r="J203" s="47">
        <v>81112500</v>
      </c>
      <c r="K203" s="47">
        <v>58710000</v>
      </c>
      <c r="L203" s="46">
        <f t="shared" si="3"/>
        <v>0.72380952380952379</v>
      </c>
    </row>
    <row r="204" spans="1:12" x14ac:dyDescent="0.2">
      <c r="A204" s="39" t="s">
        <v>579</v>
      </c>
      <c r="B204" s="48" t="s">
        <v>5410</v>
      </c>
      <c r="C204" s="38">
        <v>45701</v>
      </c>
      <c r="D204" s="48" t="s">
        <v>5384</v>
      </c>
      <c r="E204" s="48" t="s">
        <v>5409</v>
      </c>
      <c r="F204" s="39" t="s">
        <v>5408</v>
      </c>
      <c r="G204" s="39" t="s">
        <v>5405</v>
      </c>
      <c r="H204" s="47">
        <v>85312500</v>
      </c>
      <c r="I204" s="47">
        <v>0</v>
      </c>
      <c r="J204" s="47">
        <v>85312500</v>
      </c>
      <c r="K204" s="47">
        <v>61750000</v>
      </c>
      <c r="L204" s="46">
        <f t="shared" si="3"/>
        <v>0.72380952380952379</v>
      </c>
    </row>
    <row r="205" spans="1:12" x14ac:dyDescent="0.2">
      <c r="A205" s="39" t="s">
        <v>579</v>
      </c>
      <c r="B205" s="48" t="s">
        <v>2001</v>
      </c>
      <c r="C205" s="38">
        <v>45701</v>
      </c>
      <c r="D205" s="48" t="s">
        <v>3929</v>
      </c>
      <c r="E205" s="48" t="s">
        <v>2788</v>
      </c>
      <c r="F205" s="39" t="s">
        <v>5402</v>
      </c>
      <c r="G205" s="39" t="s">
        <v>1996</v>
      </c>
      <c r="H205" s="47">
        <v>25942000</v>
      </c>
      <c r="I205" s="47">
        <v>0</v>
      </c>
      <c r="J205" s="47">
        <v>25942000</v>
      </c>
      <c r="K205" s="47">
        <v>25942000</v>
      </c>
      <c r="L205" s="46">
        <f t="shared" si="3"/>
        <v>1</v>
      </c>
    </row>
    <row r="206" spans="1:12" x14ac:dyDescent="0.2">
      <c r="A206" s="39" t="s">
        <v>579</v>
      </c>
      <c r="B206" s="48" t="s">
        <v>5399</v>
      </c>
      <c r="C206" s="38">
        <v>45701</v>
      </c>
      <c r="D206" s="48" t="s">
        <v>4136</v>
      </c>
      <c r="E206" s="48" t="s">
        <v>2855</v>
      </c>
      <c r="F206" s="39" t="s">
        <v>5398</v>
      </c>
      <c r="G206" s="39" t="s">
        <v>5395</v>
      </c>
      <c r="H206" s="47">
        <v>93450000</v>
      </c>
      <c r="I206" s="47">
        <v>0</v>
      </c>
      <c r="J206" s="47">
        <v>93450000</v>
      </c>
      <c r="K206" s="47">
        <v>67640000</v>
      </c>
      <c r="L206" s="46">
        <f t="shared" si="3"/>
        <v>0.72380952380952379</v>
      </c>
    </row>
    <row r="207" spans="1:12" x14ac:dyDescent="0.2">
      <c r="A207" s="39" t="s">
        <v>579</v>
      </c>
      <c r="B207" s="48" t="s">
        <v>5392</v>
      </c>
      <c r="C207" s="38">
        <v>45701</v>
      </c>
      <c r="D207" s="48" t="s">
        <v>4781</v>
      </c>
      <c r="E207" s="48" t="s">
        <v>2850</v>
      </c>
      <c r="F207" s="39" t="s">
        <v>5391</v>
      </c>
      <c r="G207" s="39" t="s">
        <v>5388</v>
      </c>
      <c r="H207" s="47">
        <v>77500000</v>
      </c>
      <c r="I207" s="47">
        <v>0</v>
      </c>
      <c r="J207" s="47">
        <v>77500000</v>
      </c>
      <c r="K207" s="47">
        <v>52750000</v>
      </c>
      <c r="L207" s="46">
        <f t="shared" si="3"/>
        <v>0.6806451612903226</v>
      </c>
    </row>
    <row r="208" spans="1:12" x14ac:dyDescent="0.2">
      <c r="A208" s="39" t="s">
        <v>579</v>
      </c>
      <c r="B208" s="48" t="s">
        <v>5385</v>
      </c>
      <c r="C208" s="38">
        <v>45701</v>
      </c>
      <c r="D208" s="48" t="s">
        <v>3459</v>
      </c>
      <c r="E208" s="48" t="s">
        <v>5384</v>
      </c>
      <c r="F208" s="39" t="s">
        <v>5383</v>
      </c>
      <c r="G208" s="39" t="s">
        <v>5380</v>
      </c>
      <c r="H208" s="47">
        <v>154000000</v>
      </c>
      <c r="I208" s="47">
        <v>5600000</v>
      </c>
      <c r="J208" s="47">
        <v>148400000</v>
      </c>
      <c r="K208" s="47">
        <v>106400000</v>
      </c>
      <c r="L208" s="46">
        <f t="shared" si="3"/>
        <v>0.71698113207547165</v>
      </c>
    </row>
    <row r="209" spans="1:12" x14ac:dyDescent="0.2">
      <c r="A209" s="39" t="s">
        <v>579</v>
      </c>
      <c r="B209" s="48" t="s">
        <v>5377</v>
      </c>
      <c r="C209" s="38">
        <v>45701</v>
      </c>
      <c r="D209" s="48" t="s">
        <v>4333</v>
      </c>
      <c r="E209" s="48" t="s">
        <v>5376</v>
      </c>
      <c r="F209" s="39" t="s">
        <v>5375</v>
      </c>
      <c r="G209" s="39" t="s">
        <v>5372</v>
      </c>
      <c r="H209" s="47">
        <v>139842000</v>
      </c>
      <c r="I209" s="47">
        <v>0</v>
      </c>
      <c r="J209" s="47">
        <v>139842000</v>
      </c>
      <c r="K209" s="47">
        <v>103739000</v>
      </c>
      <c r="L209" s="46">
        <f t="shared" si="3"/>
        <v>0.74183006535947715</v>
      </c>
    </row>
    <row r="210" spans="1:12" x14ac:dyDescent="0.2">
      <c r="A210" s="39" t="s">
        <v>579</v>
      </c>
      <c r="B210" s="48" t="s">
        <v>5369</v>
      </c>
      <c r="C210" s="38">
        <v>45701</v>
      </c>
      <c r="D210" s="48" t="s">
        <v>1015</v>
      </c>
      <c r="E210" s="48" t="s">
        <v>3831</v>
      </c>
      <c r="F210" s="39" t="s">
        <v>5368</v>
      </c>
      <c r="G210" s="39" t="s">
        <v>5365</v>
      </c>
      <c r="H210" s="47">
        <v>66950000</v>
      </c>
      <c r="I210" s="47">
        <v>0</v>
      </c>
      <c r="J210" s="47">
        <v>66950000</v>
      </c>
      <c r="K210" s="47">
        <v>50658833</v>
      </c>
      <c r="L210" s="46">
        <f t="shared" si="3"/>
        <v>0.7566666616878267</v>
      </c>
    </row>
    <row r="211" spans="1:12" x14ac:dyDescent="0.2">
      <c r="A211" s="39" t="s">
        <v>579</v>
      </c>
      <c r="B211" s="48" t="s">
        <v>5362</v>
      </c>
      <c r="C211" s="38">
        <v>45701</v>
      </c>
      <c r="D211" s="48" t="s">
        <v>4425</v>
      </c>
      <c r="E211" s="48" t="s">
        <v>5361</v>
      </c>
      <c r="F211" s="39" t="s">
        <v>5360</v>
      </c>
      <c r="G211" s="39" t="s">
        <v>5357</v>
      </c>
      <c r="H211" s="47">
        <v>43260000</v>
      </c>
      <c r="I211" s="47">
        <v>0</v>
      </c>
      <c r="J211" s="47">
        <v>43260000</v>
      </c>
      <c r="K211" s="47">
        <v>39964000</v>
      </c>
      <c r="L211" s="46">
        <f t="shared" si="3"/>
        <v>0.92380952380952386</v>
      </c>
    </row>
    <row r="212" spans="1:12" x14ac:dyDescent="0.2">
      <c r="A212" s="39" t="s">
        <v>579</v>
      </c>
      <c r="B212" s="48" t="s">
        <v>5354</v>
      </c>
      <c r="C212" s="38">
        <v>45701</v>
      </c>
      <c r="D212" s="48" t="s">
        <v>2324</v>
      </c>
      <c r="E212" s="48" t="s">
        <v>2874</v>
      </c>
      <c r="F212" s="39" t="s">
        <v>5353</v>
      </c>
      <c r="G212" s="39" t="s">
        <v>5350</v>
      </c>
      <c r="H212" s="47">
        <v>72975000</v>
      </c>
      <c r="I212" s="47">
        <v>0</v>
      </c>
      <c r="J212" s="47">
        <v>72975000</v>
      </c>
      <c r="K212" s="47">
        <v>52820000</v>
      </c>
      <c r="L212" s="46">
        <f t="shared" si="3"/>
        <v>0.72380952380952379</v>
      </c>
    </row>
    <row r="213" spans="1:12" x14ac:dyDescent="0.2">
      <c r="A213" s="39" t="s">
        <v>579</v>
      </c>
      <c r="B213" s="48" t="s">
        <v>5347</v>
      </c>
      <c r="C213" s="38">
        <v>45701</v>
      </c>
      <c r="D213" s="48" t="s">
        <v>3235</v>
      </c>
      <c r="E213" s="48" t="s">
        <v>4566</v>
      </c>
      <c r="F213" s="39" t="s">
        <v>5346</v>
      </c>
      <c r="G213" s="39" t="s">
        <v>5343</v>
      </c>
      <c r="H213" s="47">
        <v>64260000</v>
      </c>
      <c r="I213" s="47">
        <v>0</v>
      </c>
      <c r="J213" s="47">
        <v>64260000</v>
      </c>
      <c r="K213" s="47">
        <v>54264000</v>
      </c>
      <c r="L213" s="46">
        <f t="shared" si="3"/>
        <v>0.84444444444444444</v>
      </c>
    </row>
    <row r="214" spans="1:12" x14ac:dyDescent="0.2">
      <c r="A214" s="39" t="s">
        <v>579</v>
      </c>
      <c r="B214" s="48" t="s">
        <v>5340</v>
      </c>
      <c r="C214" s="38">
        <v>45701</v>
      </c>
      <c r="D214" s="48" t="s">
        <v>4050</v>
      </c>
      <c r="E214" s="48" t="s">
        <v>2904</v>
      </c>
      <c r="F214" s="39" t="s">
        <v>5339</v>
      </c>
      <c r="G214" s="39" t="s">
        <v>5333</v>
      </c>
      <c r="H214" s="47">
        <v>84350000</v>
      </c>
      <c r="I214" s="47">
        <v>0</v>
      </c>
      <c r="J214" s="47">
        <v>84350000</v>
      </c>
      <c r="K214" s="47">
        <v>62981333</v>
      </c>
      <c r="L214" s="46">
        <f t="shared" si="3"/>
        <v>0.74666666271487847</v>
      </c>
    </row>
    <row r="215" spans="1:12" x14ac:dyDescent="0.2">
      <c r="A215" s="39" t="s">
        <v>579</v>
      </c>
      <c r="B215" s="48" t="s">
        <v>5327</v>
      </c>
      <c r="C215" s="38">
        <v>45702</v>
      </c>
      <c r="D215" s="48" t="s">
        <v>3364</v>
      </c>
      <c r="E215" s="48" t="s">
        <v>2919</v>
      </c>
      <c r="F215" s="39" t="s">
        <v>5326</v>
      </c>
      <c r="G215" s="39" t="s">
        <v>5323</v>
      </c>
      <c r="H215" s="47">
        <v>56100000</v>
      </c>
      <c r="I215" s="47">
        <v>0</v>
      </c>
      <c r="J215" s="47">
        <v>56100000</v>
      </c>
      <c r="K215" s="47">
        <v>42449000</v>
      </c>
      <c r="L215" s="46">
        <f t="shared" si="3"/>
        <v>0.75666666666666671</v>
      </c>
    </row>
    <row r="216" spans="1:12" x14ac:dyDescent="0.2">
      <c r="A216" s="39" t="s">
        <v>579</v>
      </c>
      <c r="B216" s="48" t="s">
        <v>840</v>
      </c>
      <c r="C216" s="38">
        <v>45702</v>
      </c>
      <c r="D216" s="48" t="s">
        <v>5320</v>
      </c>
      <c r="E216" s="48" t="s">
        <v>5319</v>
      </c>
      <c r="F216" s="39" t="s">
        <v>5318</v>
      </c>
      <c r="G216" s="39" t="s">
        <v>834</v>
      </c>
      <c r="H216" s="47">
        <v>74160000</v>
      </c>
      <c r="I216" s="47">
        <v>0</v>
      </c>
      <c r="J216" s="47">
        <v>74160000</v>
      </c>
      <c r="K216" s="47">
        <v>70143000</v>
      </c>
      <c r="L216" s="46">
        <f t="shared" si="3"/>
        <v>0.9458333333333333</v>
      </c>
    </row>
    <row r="217" spans="1:12" x14ac:dyDescent="0.2">
      <c r="A217" s="39" t="s">
        <v>579</v>
      </c>
      <c r="B217" s="48" t="s">
        <v>5315</v>
      </c>
      <c r="C217" s="38">
        <v>45702</v>
      </c>
      <c r="D217" s="48" t="s">
        <v>4234</v>
      </c>
      <c r="E217" s="48" t="s">
        <v>5314</v>
      </c>
      <c r="F217" s="39" t="s">
        <v>5313</v>
      </c>
      <c r="G217" s="39" t="s">
        <v>1979</v>
      </c>
      <c r="H217" s="47">
        <v>49000000</v>
      </c>
      <c r="I217" s="47">
        <v>0</v>
      </c>
      <c r="J217" s="47">
        <v>49000000</v>
      </c>
      <c r="K217" s="47">
        <v>49000000</v>
      </c>
      <c r="L217" s="46">
        <f t="shared" si="3"/>
        <v>1</v>
      </c>
    </row>
    <row r="218" spans="1:12" x14ac:dyDescent="0.2">
      <c r="A218" s="39" t="s">
        <v>579</v>
      </c>
      <c r="B218" s="48" t="s">
        <v>5310</v>
      </c>
      <c r="C218" s="38">
        <v>45702</v>
      </c>
      <c r="D218" s="48" t="s">
        <v>4528</v>
      </c>
      <c r="E218" s="48" t="s">
        <v>1051</v>
      </c>
      <c r="F218" s="39" t="s">
        <v>5309</v>
      </c>
      <c r="G218" s="39" t="s">
        <v>892</v>
      </c>
      <c r="H218" s="47">
        <v>64890000</v>
      </c>
      <c r="I218" s="47">
        <v>0</v>
      </c>
      <c r="J218" s="47">
        <v>64890000</v>
      </c>
      <c r="K218" s="47">
        <v>64581000</v>
      </c>
      <c r="L218" s="46">
        <f t="shared" si="3"/>
        <v>0.99523809523809526</v>
      </c>
    </row>
    <row r="219" spans="1:12" x14ac:dyDescent="0.2">
      <c r="A219" s="39" t="s">
        <v>579</v>
      </c>
      <c r="B219" s="48" t="s">
        <v>5306</v>
      </c>
      <c r="C219" s="38">
        <v>45702</v>
      </c>
      <c r="D219" s="48" t="s">
        <v>4680</v>
      </c>
      <c r="E219" s="48" t="s">
        <v>3729</v>
      </c>
      <c r="F219" s="39" t="s">
        <v>5305</v>
      </c>
      <c r="G219" s="39" t="s">
        <v>5302</v>
      </c>
      <c r="H219" s="47">
        <v>72000000</v>
      </c>
      <c r="I219" s="47">
        <v>8391933</v>
      </c>
      <c r="J219" s="47">
        <v>63608067</v>
      </c>
      <c r="K219" s="47">
        <v>48885377</v>
      </c>
      <c r="L219" s="46">
        <f t="shared" si="3"/>
        <v>0.76854052175488996</v>
      </c>
    </row>
    <row r="220" spans="1:12" x14ac:dyDescent="0.2">
      <c r="A220" s="39" t="s">
        <v>579</v>
      </c>
      <c r="B220" s="48" t="s">
        <v>5296</v>
      </c>
      <c r="C220" s="38">
        <v>45702</v>
      </c>
      <c r="D220" s="48" t="s">
        <v>4025</v>
      </c>
      <c r="E220" s="48" t="s">
        <v>2887</v>
      </c>
      <c r="F220" s="39" t="s">
        <v>5295</v>
      </c>
      <c r="G220" s="39" t="s">
        <v>5292</v>
      </c>
      <c r="H220" s="47">
        <v>126000000</v>
      </c>
      <c r="I220" s="47">
        <v>0</v>
      </c>
      <c r="J220" s="47">
        <v>126000000</v>
      </c>
      <c r="K220" s="47">
        <v>90800000</v>
      </c>
      <c r="L220" s="46">
        <f t="shared" si="3"/>
        <v>0.72063492063492063</v>
      </c>
    </row>
    <row r="221" spans="1:12" x14ac:dyDescent="0.2">
      <c r="A221" s="39" t="s">
        <v>579</v>
      </c>
      <c r="B221" s="48" t="s">
        <v>5289</v>
      </c>
      <c r="C221" s="38">
        <v>45702</v>
      </c>
      <c r="D221" s="48" t="s">
        <v>4724</v>
      </c>
      <c r="E221" s="48" t="s">
        <v>5288</v>
      </c>
      <c r="F221" s="39" t="s">
        <v>5287</v>
      </c>
      <c r="G221" s="39" t="s">
        <v>5284</v>
      </c>
      <c r="H221" s="47">
        <v>103950000</v>
      </c>
      <c r="I221" s="47">
        <v>0</v>
      </c>
      <c r="J221" s="47">
        <v>103950000</v>
      </c>
      <c r="K221" s="47">
        <v>74910000</v>
      </c>
      <c r="L221" s="46">
        <f t="shared" si="3"/>
        <v>0.72063492063492063</v>
      </c>
    </row>
    <row r="222" spans="1:12" x14ac:dyDescent="0.2">
      <c r="A222" s="39" t="s">
        <v>579</v>
      </c>
      <c r="B222" s="48" t="s">
        <v>5281</v>
      </c>
      <c r="C222" s="38">
        <v>45702</v>
      </c>
      <c r="D222" s="48" t="s">
        <v>5107</v>
      </c>
      <c r="E222" s="48" t="s">
        <v>2609</v>
      </c>
      <c r="F222" s="39" t="s">
        <v>5280</v>
      </c>
      <c r="G222" s="39" t="s">
        <v>5277</v>
      </c>
      <c r="H222" s="47">
        <v>73440000</v>
      </c>
      <c r="I222" s="47">
        <v>0</v>
      </c>
      <c r="J222" s="47">
        <v>73440000</v>
      </c>
      <c r="K222" s="47">
        <v>60928000</v>
      </c>
      <c r="L222" s="46">
        <f t="shared" si="3"/>
        <v>0.82962962962962961</v>
      </c>
    </row>
    <row r="223" spans="1:12" x14ac:dyDescent="0.2">
      <c r="A223" s="39" t="s">
        <v>579</v>
      </c>
      <c r="B223" s="48" t="s">
        <v>5274</v>
      </c>
      <c r="C223" s="38">
        <v>45702</v>
      </c>
      <c r="D223" s="48" t="s">
        <v>5273</v>
      </c>
      <c r="E223" s="48" t="s">
        <v>3446</v>
      </c>
      <c r="F223" s="39" t="s">
        <v>5272</v>
      </c>
      <c r="G223" s="39" t="s">
        <v>1368</v>
      </c>
      <c r="H223" s="47">
        <v>64000000</v>
      </c>
      <c r="I223" s="47">
        <v>0</v>
      </c>
      <c r="J223" s="47">
        <v>64000000</v>
      </c>
      <c r="K223" s="47">
        <v>59733333</v>
      </c>
      <c r="L223" s="46">
        <f t="shared" si="3"/>
        <v>0.93333332812500003</v>
      </c>
    </row>
    <row r="224" spans="1:12" x14ac:dyDescent="0.2">
      <c r="A224" s="39" t="s">
        <v>579</v>
      </c>
      <c r="B224" s="48" t="s">
        <v>5269</v>
      </c>
      <c r="C224" s="38">
        <v>45705</v>
      </c>
      <c r="D224" s="48" t="s">
        <v>5268</v>
      </c>
      <c r="E224" s="48" t="s">
        <v>3030</v>
      </c>
      <c r="F224" s="39" t="s">
        <v>5267</v>
      </c>
      <c r="G224" s="39" t="s">
        <v>5264</v>
      </c>
      <c r="H224" s="47">
        <v>78240000</v>
      </c>
      <c r="I224" s="47">
        <v>0</v>
      </c>
      <c r="J224" s="47">
        <v>78240000</v>
      </c>
      <c r="K224" s="47">
        <v>67808000</v>
      </c>
      <c r="L224" s="46">
        <f t="shared" si="3"/>
        <v>0.8666666666666667</v>
      </c>
    </row>
    <row r="225" spans="1:12" x14ac:dyDescent="0.2">
      <c r="A225" s="39" t="s">
        <v>579</v>
      </c>
      <c r="B225" s="48" t="s">
        <v>5261</v>
      </c>
      <c r="C225" s="38">
        <v>45705</v>
      </c>
      <c r="D225" s="48" t="s">
        <v>4659</v>
      </c>
      <c r="E225" s="48" t="s">
        <v>2937</v>
      </c>
      <c r="F225" s="39" t="s">
        <v>5260</v>
      </c>
      <c r="G225" s="39" t="s">
        <v>5257</v>
      </c>
      <c r="H225" s="47">
        <v>37800000</v>
      </c>
      <c r="I225" s="47">
        <v>120000</v>
      </c>
      <c r="J225" s="47">
        <v>37680000</v>
      </c>
      <c r="K225" s="47">
        <v>26880000</v>
      </c>
      <c r="L225" s="46">
        <f t="shared" si="3"/>
        <v>0.7133757961783439</v>
      </c>
    </row>
    <row r="226" spans="1:12" x14ac:dyDescent="0.2">
      <c r="A226" s="39" t="s">
        <v>579</v>
      </c>
      <c r="B226" s="48" t="s">
        <v>1405</v>
      </c>
      <c r="C226" s="38">
        <v>45705</v>
      </c>
      <c r="D226" s="48" t="s">
        <v>1972</v>
      </c>
      <c r="E226" s="48" t="s">
        <v>3053</v>
      </c>
      <c r="F226" s="39" t="s">
        <v>5254</v>
      </c>
      <c r="G226" s="39" t="s">
        <v>1401</v>
      </c>
      <c r="H226" s="47">
        <v>82400000</v>
      </c>
      <c r="I226" s="47">
        <v>0</v>
      </c>
      <c r="J226" s="47">
        <v>82400000</v>
      </c>
      <c r="K226" s="47">
        <v>76906667</v>
      </c>
      <c r="L226" s="46">
        <f t="shared" si="3"/>
        <v>0.93333333737864077</v>
      </c>
    </row>
    <row r="227" spans="1:12" x14ac:dyDescent="0.2">
      <c r="A227" s="39" t="s">
        <v>579</v>
      </c>
      <c r="B227" s="48" t="s">
        <v>1938</v>
      </c>
      <c r="C227" s="38">
        <v>45705</v>
      </c>
      <c r="D227" s="48" t="s">
        <v>4935</v>
      </c>
      <c r="E227" s="48" t="s">
        <v>3062</v>
      </c>
      <c r="F227" s="39" t="s">
        <v>5251</v>
      </c>
      <c r="G227" s="39" t="s">
        <v>1934</v>
      </c>
      <c r="H227" s="47">
        <v>50470000</v>
      </c>
      <c r="I227" s="47">
        <v>0</v>
      </c>
      <c r="J227" s="47">
        <v>50470000</v>
      </c>
      <c r="K227" s="47">
        <v>50470000</v>
      </c>
      <c r="L227" s="46">
        <f t="shared" si="3"/>
        <v>1</v>
      </c>
    </row>
    <row r="228" spans="1:12" x14ac:dyDescent="0.2">
      <c r="A228" s="39" t="s">
        <v>579</v>
      </c>
      <c r="B228" s="48" t="s">
        <v>1390</v>
      </c>
      <c r="C228" s="38">
        <v>45705</v>
      </c>
      <c r="D228" s="48" t="s">
        <v>4406</v>
      </c>
      <c r="E228" s="48" t="s">
        <v>5248</v>
      </c>
      <c r="F228" s="39" t="s">
        <v>5247</v>
      </c>
      <c r="G228" s="39" t="s">
        <v>1385</v>
      </c>
      <c r="H228" s="47">
        <v>34730000</v>
      </c>
      <c r="I228" s="47">
        <v>0</v>
      </c>
      <c r="J228" s="47">
        <v>34730000</v>
      </c>
      <c r="K228" s="47">
        <v>32414667</v>
      </c>
      <c r="L228" s="46">
        <f t="shared" si="3"/>
        <v>0.93333334293118342</v>
      </c>
    </row>
    <row r="229" spans="1:12" x14ac:dyDescent="0.2">
      <c r="A229" s="39" t="s">
        <v>579</v>
      </c>
      <c r="B229" s="48" t="s">
        <v>1398</v>
      </c>
      <c r="C229" s="38">
        <v>45705</v>
      </c>
      <c r="D229" s="48" t="s">
        <v>5244</v>
      </c>
      <c r="E229" s="48" t="s">
        <v>5243</v>
      </c>
      <c r="F229" s="39" t="s">
        <v>5242</v>
      </c>
      <c r="G229" s="39" t="s">
        <v>1393</v>
      </c>
      <c r="H229" s="47">
        <v>85360000</v>
      </c>
      <c r="I229" s="47">
        <v>0</v>
      </c>
      <c r="J229" s="47">
        <v>85360000</v>
      </c>
      <c r="K229" s="47">
        <v>79669333</v>
      </c>
      <c r="L229" s="46">
        <f t="shared" si="3"/>
        <v>0.9333333294283036</v>
      </c>
    </row>
    <row r="230" spans="1:12" x14ac:dyDescent="0.2">
      <c r="A230" s="39" t="s">
        <v>579</v>
      </c>
      <c r="B230" s="48" t="s">
        <v>5239</v>
      </c>
      <c r="C230" s="38">
        <v>45705</v>
      </c>
      <c r="D230" s="48" t="s">
        <v>4667</v>
      </c>
      <c r="E230" s="48" t="s">
        <v>5238</v>
      </c>
      <c r="F230" s="39" t="s">
        <v>5237</v>
      </c>
      <c r="G230" s="39" t="s">
        <v>5234</v>
      </c>
      <c r="H230" s="47">
        <v>37800000</v>
      </c>
      <c r="I230" s="47">
        <v>120000</v>
      </c>
      <c r="J230" s="47">
        <v>37680000</v>
      </c>
      <c r="K230" s="47">
        <v>26880000</v>
      </c>
      <c r="L230" s="46">
        <f t="shared" si="3"/>
        <v>0.7133757961783439</v>
      </c>
    </row>
    <row r="231" spans="1:12" x14ac:dyDescent="0.2">
      <c r="A231" s="39" t="s">
        <v>579</v>
      </c>
      <c r="B231" s="48" t="s">
        <v>5231</v>
      </c>
      <c r="C231" s="38">
        <v>45705</v>
      </c>
      <c r="D231" s="48" t="s">
        <v>4593</v>
      </c>
      <c r="E231" s="48" t="s">
        <v>2882</v>
      </c>
      <c r="F231" s="39" t="s">
        <v>5230</v>
      </c>
      <c r="G231" s="39" t="s">
        <v>5227</v>
      </c>
      <c r="H231" s="47">
        <v>38955000</v>
      </c>
      <c r="I231" s="47">
        <v>123667</v>
      </c>
      <c r="J231" s="47">
        <v>38831333</v>
      </c>
      <c r="K231" s="47">
        <v>27701333</v>
      </c>
      <c r="L231" s="46">
        <f t="shared" si="3"/>
        <v>0.71337579371792359</v>
      </c>
    </row>
    <row r="232" spans="1:12" x14ac:dyDescent="0.2">
      <c r="A232" s="39" t="s">
        <v>579</v>
      </c>
      <c r="B232" s="48" t="s">
        <v>954</v>
      </c>
      <c r="C232" s="38">
        <v>45705</v>
      </c>
      <c r="D232" s="48" t="s">
        <v>4506</v>
      </c>
      <c r="E232" s="48" t="s">
        <v>2527</v>
      </c>
      <c r="F232" s="39" t="s">
        <v>5224</v>
      </c>
      <c r="G232" s="39" t="s">
        <v>949</v>
      </c>
      <c r="H232" s="47">
        <v>45423000</v>
      </c>
      <c r="I232" s="47">
        <v>0</v>
      </c>
      <c r="J232" s="47">
        <v>45423000</v>
      </c>
      <c r="K232" s="47">
        <v>44990400</v>
      </c>
      <c r="L232" s="46">
        <f t="shared" si="3"/>
        <v>0.99047619047619051</v>
      </c>
    </row>
    <row r="233" spans="1:12" x14ac:dyDescent="0.2">
      <c r="A233" s="39" t="s">
        <v>579</v>
      </c>
      <c r="B233" s="48" t="s">
        <v>5221</v>
      </c>
      <c r="C233" s="38">
        <v>45705</v>
      </c>
      <c r="D233" s="48" t="s">
        <v>3476</v>
      </c>
      <c r="E233" s="48" t="s">
        <v>5220</v>
      </c>
      <c r="F233" s="39" t="s">
        <v>5219</v>
      </c>
      <c r="G233" s="39" t="s">
        <v>5216</v>
      </c>
      <c r="H233" s="47">
        <v>98268800</v>
      </c>
      <c r="I233" s="47">
        <v>4494000</v>
      </c>
      <c r="J233" s="47">
        <v>93774800</v>
      </c>
      <c r="K233" s="47">
        <v>66810800</v>
      </c>
      <c r="L233" s="46">
        <f t="shared" si="3"/>
        <v>0.71246006389776362</v>
      </c>
    </row>
    <row r="234" spans="1:12" x14ac:dyDescent="0.2">
      <c r="A234" s="39" t="s">
        <v>579</v>
      </c>
      <c r="B234" s="48" t="s">
        <v>5213</v>
      </c>
      <c r="C234" s="38">
        <v>45705</v>
      </c>
      <c r="D234" s="48" t="s">
        <v>4128</v>
      </c>
      <c r="E234" s="48" t="s">
        <v>3083</v>
      </c>
      <c r="F234" s="39" t="s">
        <v>5212</v>
      </c>
      <c r="G234" s="39" t="s">
        <v>2209</v>
      </c>
      <c r="H234" s="47">
        <v>92367000</v>
      </c>
      <c r="I234" s="47">
        <v>0</v>
      </c>
      <c r="J234" s="47">
        <v>92367000</v>
      </c>
      <c r="K234" s="47">
        <v>92367000</v>
      </c>
      <c r="L234" s="46">
        <f t="shared" si="3"/>
        <v>1</v>
      </c>
    </row>
    <row r="235" spans="1:12" x14ac:dyDescent="0.2">
      <c r="A235" s="39" t="s">
        <v>579</v>
      </c>
      <c r="B235" s="48" t="s">
        <v>5213</v>
      </c>
      <c r="C235" s="38">
        <v>45705</v>
      </c>
      <c r="D235" s="48" t="s">
        <v>4128</v>
      </c>
      <c r="E235" s="48" t="s">
        <v>3083</v>
      </c>
      <c r="F235" s="39" t="s">
        <v>5212</v>
      </c>
      <c r="G235" s="39" t="s">
        <v>2209</v>
      </c>
      <c r="H235" s="47">
        <v>17483000</v>
      </c>
      <c r="I235" s="47">
        <v>0</v>
      </c>
      <c r="J235" s="47">
        <v>17483000</v>
      </c>
      <c r="K235" s="47">
        <v>17483000</v>
      </c>
      <c r="L235" s="46">
        <f t="shared" si="3"/>
        <v>1</v>
      </c>
    </row>
    <row r="236" spans="1:12" x14ac:dyDescent="0.2">
      <c r="A236" s="39" t="s">
        <v>579</v>
      </c>
      <c r="B236" s="48" t="s">
        <v>5209</v>
      </c>
      <c r="C236" s="38">
        <v>45705</v>
      </c>
      <c r="D236" s="48" t="s">
        <v>5208</v>
      </c>
      <c r="E236" s="48" t="s">
        <v>3067</v>
      </c>
      <c r="F236" s="39" t="s">
        <v>5207</v>
      </c>
      <c r="G236" s="39" t="s">
        <v>5204</v>
      </c>
      <c r="H236" s="47">
        <v>71280000</v>
      </c>
      <c r="I236" s="47">
        <v>0</v>
      </c>
      <c r="J236" s="47">
        <v>71280000</v>
      </c>
      <c r="K236" s="47">
        <v>52984800</v>
      </c>
      <c r="L236" s="46">
        <f t="shared" si="3"/>
        <v>0.74333333333333329</v>
      </c>
    </row>
    <row r="237" spans="1:12" x14ac:dyDescent="0.2">
      <c r="A237" s="39" t="s">
        <v>579</v>
      </c>
      <c r="B237" s="48" t="s">
        <v>1480</v>
      </c>
      <c r="C237" s="38">
        <v>45705</v>
      </c>
      <c r="D237" s="48" t="s">
        <v>2732</v>
      </c>
      <c r="E237" s="48" t="s">
        <v>5201</v>
      </c>
      <c r="F237" s="39" t="s">
        <v>5200</v>
      </c>
      <c r="G237" s="39" t="s">
        <v>1474</v>
      </c>
      <c r="H237" s="47">
        <v>45320000</v>
      </c>
      <c r="I237" s="47">
        <v>0</v>
      </c>
      <c r="J237" s="47">
        <v>45320000</v>
      </c>
      <c r="K237" s="47">
        <v>42298667</v>
      </c>
      <c r="L237" s="46">
        <f t="shared" si="3"/>
        <v>0.93333334068843776</v>
      </c>
    </row>
    <row r="238" spans="1:12" x14ac:dyDescent="0.2">
      <c r="A238" s="39" t="s">
        <v>579</v>
      </c>
      <c r="B238" s="48" t="s">
        <v>5197</v>
      </c>
      <c r="C238" s="38">
        <v>45705</v>
      </c>
      <c r="D238" s="48" t="s">
        <v>1983</v>
      </c>
      <c r="E238" s="48" t="s">
        <v>5196</v>
      </c>
      <c r="F238" s="39" t="s">
        <v>5195</v>
      </c>
      <c r="G238" s="39" t="s">
        <v>1359</v>
      </c>
      <c r="H238" s="47">
        <v>85360000</v>
      </c>
      <c r="I238" s="47">
        <v>0</v>
      </c>
      <c r="J238" s="47">
        <v>85360000</v>
      </c>
      <c r="K238" s="47">
        <v>79669333</v>
      </c>
      <c r="L238" s="46">
        <f t="shared" si="3"/>
        <v>0.9333333294283036</v>
      </c>
    </row>
    <row r="239" spans="1:12" x14ac:dyDescent="0.2">
      <c r="A239" s="39" t="s">
        <v>579</v>
      </c>
      <c r="B239" s="48" t="s">
        <v>5192</v>
      </c>
      <c r="C239" s="38">
        <v>45705</v>
      </c>
      <c r="D239" s="48" t="s">
        <v>3947</v>
      </c>
      <c r="E239" s="48" t="s">
        <v>3098</v>
      </c>
      <c r="F239" s="39" t="s">
        <v>5191</v>
      </c>
      <c r="G239" s="39" t="s">
        <v>5188</v>
      </c>
      <c r="H239" s="47">
        <v>136500000</v>
      </c>
      <c r="I239" s="47">
        <v>1300000</v>
      </c>
      <c r="J239" s="47">
        <v>135200000</v>
      </c>
      <c r="K239" s="47">
        <v>96200000</v>
      </c>
      <c r="L239" s="46">
        <f t="shared" si="3"/>
        <v>0.71153846153846156</v>
      </c>
    </row>
    <row r="240" spans="1:12" x14ac:dyDescent="0.2">
      <c r="A240" s="39" t="s">
        <v>579</v>
      </c>
      <c r="B240" s="48" t="s">
        <v>5185</v>
      </c>
      <c r="C240" s="38">
        <v>45705</v>
      </c>
      <c r="D240" s="48" t="s">
        <v>1438</v>
      </c>
      <c r="E240" s="48" t="s">
        <v>3140</v>
      </c>
      <c r="F240" s="39" t="s">
        <v>5184</v>
      </c>
      <c r="G240" s="39" t="s">
        <v>5181</v>
      </c>
      <c r="H240" s="47">
        <v>100940000</v>
      </c>
      <c r="I240" s="47">
        <v>0</v>
      </c>
      <c r="J240" s="47">
        <v>100940000</v>
      </c>
      <c r="K240" s="47">
        <v>75032067</v>
      </c>
      <c r="L240" s="46">
        <f t="shared" si="3"/>
        <v>0.74333333663562517</v>
      </c>
    </row>
    <row r="241" spans="1:12" x14ac:dyDescent="0.2">
      <c r="A241" s="39" t="s">
        <v>579</v>
      </c>
      <c r="B241" s="48" t="s">
        <v>5178</v>
      </c>
      <c r="C241" s="38">
        <v>45706</v>
      </c>
      <c r="D241" s="48" t="s">
        <v>4149</v>
      </c>
      <c r="E241" s="48" t="s">
        <v>3196</v>
      </c>
      <c r="F241" s="39" t="s">
        <v>5177</v>
      </c>
      <c r="G241" s="39" t="s">
        <v>5174</v>
      </c>
      <c r="H241" s="47">
        <v>117883500</v>
      </c>
      <c r="I241" s="47">
        <v>748467</v>
      </c>
      <c r="J241" s="47">
        <v>117135033</v>
      </c>
      <c r="K241" s="47">
        <v>83454033</v>
      </c>
      <c r="L241" s="46">
        <f t="shared" si="3"/>
        <v>0.71246006307950582</v>
      </c>
    </row>
    <row r="242" spans="1:12" x14ac:dyDescent="0.2">
      <c r="A242" s="39" t="s">
        <v>579</v>
      </c>
      <c r="B242" s="48" t="s">
        <v>5171</v>
      </c>
      <c r="C242" s="38">
        <v>45706</v>
      </c>
      <c r="D242" s="48" t="s">
        <v>4376</v>
      </c>
      <c r="E242" s="48" t="s">
        <v>3201</v>
      </c>
      <c r="F242" s="39" t="s">
        <v>5170</v>
      </c>
      <c r="G242" s="39" t="s">
        <v>5167</v>
      </c>
      <c r="H242" s="47">
        <v>22454000</v>
      </c>
      <c r="I242" s="47">
        <v>0</v>
      </c>
      <c r="J242" s="47">
        <v>22454000</v>
      </c>
      <c r="K242" s="47">
        <v>16204667</v>
      </c>
      <c r="L242" s="46">
        <f t="shared" si="3"/>
        <v>0.72168286274160509</v>
      </c>
    </row>
    <row r="243" spans="1:12" x14ac:dyDescent="0.2">
      <c r="A243" s="39" t="s">
        <v>579</v>
      </c>
      <c r="B243" s="48" t="s">
        <v>5164</v>
      </c>
      <c r="C243" s="38">
        <v>45706</v>
      </c>
      <c r="D243" s="48" t="s">
        <v>4202</v>
      </c>
      <c r="E243" s="48" t="s">
        <v>3235</v>
      </c>
      <c r="F243" s="39" t="s">
        <v>5163</v>
      </c>
      <c r="G243" s="39" t="s">
        <v>5160</v>
      </c>
      <c r="H243" s="47">
        <v>113040000</v>
      </c>
      <c r="I243" s="47">
        <v>720000</v>
      </c>
      <c r="J243" s="47">
        <v>112320000</v>
      </c>
      <c r="K243" s="47">
        <v>79920000</v>
      </c>
      <c r="L243" s="46">
        <f t="shared" si="3"/>
        <v>0.71153846153846156</v>
      </c>
    </row>
    <row r="244" spans="1:12" x14ac:dyDescent="0.2">
      <c r="A244" s="39" t="s">
        <v>579</v>
      </c>
      <c r="B244" s="48" t="s">
        <v>5157</v>
      </c>
      <c r="C244" s="38">
        <v>45706</v>
      </c>
      <c r="D244" s="48" t="s">
        <v>4058</v>
      </c>
      <c r="E244" s="48" t="s">
        <v>4116</v>
      </c>
      <c r="F244" s="39" t="s">
        <v>5156</v>
      </c>
      <c r="G244" s="39" t="s">
        <v>5151</v>
      </c>
      <c r="H244" s="47">
        <v>79000000</v>
      </c>
      <c r="I244" s="47">
        <v>0</v>
      </c>
      <c r="J244" s="47">
        <v>79000000</v>
      </c>
      <c r="K244" s="47">
        <v>58460000</v>
      </c>
      <c r="L244" s="46">
        <f t="shared" si="3"/>
        <v>0.74</v>
      </c>
    </row>
    <row r="245" spans="1:12" x14ac:dyDescent="0.2">
      <c r="A245" s="39" t="s">
        <v>579</v>
      </c>
      <c r="B245" s="48" t="s">
        <v>5148</v>
      </c>
      <c r="C245" s="38">
        <v>45706</v>
      </c>
      <c r="D245" s="48" t="s">
        <v>3859</v>
      </c>
      <c r="E245" s="48" t="s">
        <v>2972</v>
      </c>
      <c r="F245" s="39" t="s">
        <v>5147</v>
      </c>
      <c r="G245" s="39" t="s">
        <v>5144</v>
      </c>
      <c r="H245" s="47">
        <v>118320000</v>
      </c>
      <c r="I245" s="47">
        <v>0</v>
      </c>
      <c r="J245" s="47">
        <v>118320000</v>
      </c>
      <c r="K245" s="47">
        <v>85560391</v>
      </c>
      <c r="L245" s="46">
        <f t="shared" si="3"/>
        <v>0.72312703684922242</v>
      </c>
    </row>
    <row r="246" spans="1:12" x14ac:dyDescent="0.2">
      <c r="A246" s="39" t="s">
        <v>579</v>
      </c>
      <c r="B246" s="48" t="s">
        <v>1790</v>
      </c>
      <c r="C246" s="38">
        <v>45706</v>
      </c>
      <c r="D246" s="48" t="s">
        <v>4347</v>
      </c>
      <c r="E246" s="48" t="s">
        <v>3257</v>
      </c>
      <c r="F246" s="39" t="s">
        <v>5141</v>
      </c>
      <c r="G246" s="39" t="s">
        <v>1784</v>
      </c>
      <c r="H246" s="47">
        <v>55208000</v>
      </c>
      <c r="I246" s="47">
        <v>0</v>
      </c>
      <c r="J246" s="47">
        <v>55208000</v>
      </c>
      <c r="K246" s="47">
        <v>51067400</v>
      </c>
      <c r="L246" s="46">
        <f t="shared" si="3"/>
        <v>0.92500000000000004</v>
      </c>
    </row>
    <row r="247" spans="1:12" x14ac:dyDescent="0.2">
      <c r="A247" s="39" t="s">
        <v>579</v>
      </c>
      <c r="B247" s="48" t="s">
        <v>5138</v>
      </c>
      <c r="C247" s="38">
        <v>45706</v>
      </c>
      <c r="D247" s="48" t="s">
        <v>4002</v>
      </c>
      <c r="E247" s="48" t="s">
        <v>3321</v>
      </c>
      <c r="F247" s="39" t="s">
        <v>5137</v>
      </c>
      <c r="G247" s="39" t="s">
        <v>5134</v>
      </c>
      <c r="H247" s="47">
        <v>91800000</v>
      </c>
      <c r="I247" s="47">
        <v>0</v>
      </c>
      <c r="J247" s="47">
        <v>91800000</v>
      </c>
      <c r="K247" s="47">
        <v>67932000</v>
      </c>
      <c r="L247" s="46">
        <f t="shared" si="3"/>
        <v>0.74</v>
      </c>
    </row>
    <row r="248" spans="1:12" x14ac:dyDescent="0.2">
      <c r="A248" s="39" t="s">
        <v>579</v>
      </c>
      <c r="B248" s="48" t="s">
        <v>5131</v>
      </c>
      <c r="C248" s="38">
        <v>45706</v>
      </c>
      <c r="D248" s="48" t="s">
        <v>3429</v>
      </c>
      <c r="E248" s="48" t="s">
        <v>3369</v>
      </c>
      <c r="F248" s="39" t="s">
        <v>5130</v>
      </c>
      <c r="G248" s="39" t="s">
        <v>5127</v>
      </c>
      <c r="H248" s="47">
        <v>118422000</v>
      </c>
      <c r="I248" s="47">
        <v>0</v>
      </c>
      <c r="J248" s="47">
        <v>118422000</v>
      </c>
      <c r="K248" s="47">
        <v>97369200</v>
      </c>
      <c r="L248" s="46">
        <f t="shared" si="3"/>
        <v>0.82222222222222219</v>
      </c>
    </row>
    <row r="249" spans="1:12" x14ac:dyDescent="0.2">
      <c r="A249" s="39" t="s">
        <v>579</v>
      </c>
      <c r="B249" s="48" t="s">
        <v>5124</v>
      </c>
      <c r="C249" s="38">
        <v>45706</v>
      </c>
      <c r="D249" s="48" t="s">
        <v>4141</v>
      </c>
      <c r="E249" s="48" t="s">
        <v>3364</v>
      </c>
      <c r="F249" s="39" t="s">
        <v>5123</v>
      </c>
      <c r="G249" s="39" t="s">
        <v>5120</v>
      </c>
      <c r="H249" s="47">
        <v>182958400</v>
      </c>
      <c r="I249" s="47">
        <v>8924800</v>
      </c>
      <c r="J249" s="47">
        <v>174033600</v>
      </c>
      <c r="K249" s="47">
        <v>123831600</v>
      </c>
      <c r="L249" s="46">
        <f t="shared" si="3"/>
        <v>0.71153846153846156</v>
      </c>
    </row>
    <row r="250" spans="1:12" x14ac:dyDescent="0.2">
      <c r="A250" s="39" t="s">
        <v>579</v>
      </c>
      <c r="B250" s="48" t="s">
        <v>5117</v>
      </c>
      <c r="C250" s="38">
        <v>45706</v>
      </c>
      <c r="D250" s="48" t="s">
        <v>4643</v>
      </c>
      <c r="E250" s="48" t="s">
        <v>3968</v>
      </c>
      <c r="F250" s="39" t="s">
        <v>5116</v>
      </c>
      <c r="G250" s="39" t="s">
        <v>1251</v>
      </c>
      <c r="H250" s="47">
        <v>91927500</v>
      </c>
      <c r="I250" s="47">
        <v>583667</v>
      </c>
      <c r="J250" s="47">
        <v>91343833</v>
      </c>
      <c r="K250" s="47">
        <v>65078833</v>
      </c>
      <c r="L250" s="46">
        <f t="shared" si="3"/>
        <v>0.71246006284846841</v>
      </c>
    </row>
    <row r="251" spans="1:12" x14ac:dyDescent="0.2">
      <c r="A251" s="39" t="s">
        <v>579</v>
      </c>
      <c r="B251" s="48" t="s">
        <v>5113</v>
      </c>
      <c r="C251" s="38">
        <v>45706</v>
      </c>
      <c r="D251" s="48" t="s">
        <v>3952</v>
      </c>
      <c r="E251" s="48" t="s">
        <v>5112</v>
      </c>
      <c r="F251" s="39" t="s">
        <v>5111</v>
      </c>
      <c r="G251" s="39" t="s">
        <v>1565</v>
      </c>
      <c r="H251" s="47">
        <v>37360000</v>
      </c>
      <c r="I251" s="47">
        <v>0</v>
      </c>
      <c r="J251" s="47">
        <v>37360000</v>
      </c>
      <c r="K251" s="47">
        <v>34558000</v>
      </c>
      <c r="L251" s="46">
        <f t="shared" si="3"/>
        <v>0.92500000000000004</v>
      </c>
    </row>
    <row r="252" spans="1:12" x14ac:dyDescent="0.2">
      <c r="A252" s="39" t="s">
        <v>579</v>
      </c>
      <c r="B252" s="48" t="s">
        <v>5108</v>
      </c>
      <c r="C252" s="38">
        <v>45707</v>
      </c>
      <c r="D252" s="48" t="s">
        <v>2659</v>
      </c>
      <c r="E252" s="48" t="s">
        <v>5107</v>
      </c>
      <c r="F252" s="39" t="s">
        <v>5106</v>
      </c>
      <c r="G252" s="39" t="s">
        <v>5103</v>
      </c>
      <c r="H252" s="47">
        <v>124372500</v>
      </c>
      <c r="I252" s="47">
        <v>1184500</v>
      </c>
      <c r="J252" s="47">
        <v>123188000</v>
      </c>
      <c r="K252" s="47">
        <v>87653000</v>
      </c>
      <c r="L252" s="46">
        <f t="shared" si="3"/>
        <v>0.71153846153846156</v>
      </c>
    </row>
    <row r="253" spans="1:12" x14ac:dyDescent="0.2">
      <c r="A253" s="39" t="s">
        <v>579</v>
      </c>
      <c r="B253" s="48" t="s">
        <v>5100</v>
      </c>
      <c r="C253" s="38">
        <v>45707</v>
      </c>
      <c r="D253" s="48" t="s">
        <v>1930</v>
      </c>
      <c r="E253" s="48" t="s">
        <v>3429</v>
      </c>
      <c r="F253" s="39" t="s">
        <v>5099</v>
      </c>
      <c r="G253" s="39" t="s">
        <v>1326</v>
      </c>
      <c r="H253" s="47">
        <v>79920000</v>
      </c>
      <c r="I253" s="47">
        <v>0</v>
      </c>
      <c r="J253" s="47">
        <v>79920000</v>
      </c>
      <c r="K253" s="47">
        <v>73926000</v>
      </c>
      <c r="L253" s="46">
        <f t="shared" si="3"/>
        <v>0.92500000000000004</v>
      </c>
    </row>
    <row r="254" spans="1:12" x14ac:dyDescent="0.2">
      <c r="A254" s="39" t="s">
        <v>579</v>
      </c>
      <c r="B254" s="48" t="s">
        <v>5096</v>
      </c>
      <c r="C254" s="38">
        <v>45707</v>
      </c>
      <c r="D254" s="48" t="s">
        <v>4082</v>
      </c>
      <c r="E254" s="48" t="s">
        <v>3424</v>
      </c>
      <c r="F254" s="39" t="s">
        <v>5095</v>
      </c>
      <c r="G254" s="39" t="s">
        <v>5092</v>
      </c>
      <c r="H254" s="47">
        <v>68000000</v>
      </c>
      <c r="I254" s="47">
        <v>0</v>
      </c>
      <c r="J254" s="47">
        <v>68000000</v>
      </c>
      <c r="K254" s="47">
        <v>50093333</v>
      </c>
      <c r="L254" s="46">
        <f t="shared" si="3"/>
        <v>0.73666666176470585</v>
      </c>
    </row>
    <row r="255" spans="1:12" x14ac:dyDescent="0.2">
      <c r="A255" s="39" t="s">
        <v>579</v>
      </c>
      <c r="B255" s="48" t="s">
        <v>5089</v>
      </c>
      <c r="C255" s="38">
        <v>45707</v>
      </c>
      <c r="D255" s="48" t="s">
        <v>3369</v>
      </c>
      <c r="E255" s="48" t="s">
        <v>2914</v>
      </c>
      <c r="F255" s="39" t="s">
        <v>5088</v>
      </c>
      <c r="G255" s="39" t="s">
        <v>5085</v>
      </c>
      <c r="H255" s="47">
        <v>118881000</v>
      </c>
      <c r="I255" s="47">
        <v>0</v>
      </c>
      <c r="J255" s="47">
        <v>118881000</v>
      </c>
      <c r="K255" s="47">
        <v>97746600</v>
      </c>
      <c r="L255" s="46">
        <f t="shared" si="3"/>
        <v>0.82222222222222219</v>
      </c>
    </row>
    <row r="256" spans="1:12" x14ac:dyDescent="0.2">
      <c r="A256" s="39" t="s">
        <v>579</v>
      </c>
      <c r="B256" s="48" t="s">
        <v>5082</v>
      </c>
      <c r="C256" s="38">
        <v>45707</v>
      </c>
      <c r="D256" s="48" t="s">
        <v>4322</v>
      </c>
      <c r="E256" s="48" t="s">
        <v>3459</v>
      </c>
      <c r="F256" s="39" t="s">
        <v>5081</v>
      </c>
      <c r="G256" s="39" t="s">
        <v>1494</v>
      </c>
      <c r="H256" s="47">
        <v>29648000</v>
      </c>
      <c r="I256" s="47">
        <v>0</v>
      </c>
      <c r="J256" s="47">
        <v>29648000</v>
      </c>
      <c r="K256" s="47">
        <v>27424400</v>
      </c>
      <c r="L256" s="46">
        <f t="shared" si="3"/>
        <v>0.92500000000000004</v>
      </c>
    </row>
    <row r="257" spans="1:12" x14ac:dyDescent="0.2">
      <c r="A257" s="39" t="s">
        <v>579</v>
      </c>
      <c r="B257" s="48" t="s">
        <v>1799</v>
      </c>
      <c r="C257" s="38">
        <v>45707</v>
      </c>
      <c r="D257" s="48" t="s">
        <v>4344</v>
      </c>
      <c r="E257" s="48" t="s">
        <v>4993</v>
      </c>
      <c r="F257" s="39" t="s">
        <v>5078</v>
      </c>
      <c r="G257" s="39" t="s">
        <v>1793</v>
      </c>
      <c r="H257" s="47">
        <v>24000000</v>
      </c>
      <c r="I257" s="47">
        <v>0</v>
      </c>
      <c r="J257" s="47">
        <v>24000000</v>
      </c>
      <c r="K257" s="47">
        <v>22200000</v>
      </c>
      <c r="L257" s="46">
        <f t="shared" si="3"/>
        <v>0.92500000000000004</v>
      </c>
    </row>
    <row r="258" spans="1:12" x14ac:dyDescent="0.2">
      <c r="A258" s="39" t="s">
        <v>579</v>
      </c>
      <c r="B258" s="48" t="s">
        <v>5075</v>
      </c>
      <c r="C258" s="38">
        <v>45707</v>
      </c>
      <c r="D258" s="48" t="s">
        <v>2343</v>
      </c>
      <c r="E258" s="48" t="s">
        <v>5074</v>
      </c>
      <c r="F258" s="39" t="s">
        <v>5073</v>
      </c>
      <c r="G258" s="39" t="s">
        <v>5070</v>
      </c>
      <c r="H258" s="47">
        <v>72000000</v>
      </c>
      <c r="I258" s="47">
        <v>0</v>
      </c>
      <c r="J258" s="47">
        <v>72000000</v>
      </c>
      <c r="K258" s="47">
        <v>59200000</v>
      </c>
      <c r="L258" s="46">
        <f t="shared" ref="L258:L321" si="4">+K258/J258</f>
        <v>0.82222222222222219</v>
      </c>
    </row>
    <row r="259" spans="1:12" x14ac:dyDescent="0.2">
      <c r="A259" s="39" t="s">
        <v>579</v>
      </c>
      <c r="B259" s="48" t="s">
        <v>5067</v>
      </c>
      <c r="C259" s="38">
        <v>45707</v>
      </c>
      <c r="D259" s="48" t="s">
        <v>3645</v>
      </c>
      <c r="E259" s="48" t="s">
        <v>5066</v>
      </c>
      <c r="F259" s="39" t="s">
        <v>5065</v>
      </c>
      <c r="G259" s="39" t="s">
        <v>5062</v>
      </c>
      <c r="H259" s="47">
        <v>49910000</v>
      </c>
      <c r="I259" s="47">
        <v>0</v>
      </c>
      <c r="J259" s="47">
        <v>49910000</v>
      </c>
      <c r="K259" s="47">
        <v>49910000</v>
      </c>
      <c r="L259" s="46">
        <f t="shared" si="4"/>
        <v>1</v>
      </c>
    </row>
    <row r="260" spans="1:12" x14ac:dyDescent="0.2">
      <c r="A260" s="39" t="s">
        <v>579</v>
      </c>
      <c r="B260" s="48" t="s">
        <v>5059</v>
      </c>
      <c r="C260" s="38">
        <v>45707</v>
      </c>
      <c r="D260" s="48" t="s">
        <v>4177</v>
      </c>
      <c r="E260" s="48" t="s">
        <v>3076</v>
      </c>
      <c r="F260" s="39" t="s">
        <v>5058</v>
      </c>
      <c r="G260" s="39" t="s">
        <v>5055</v>
      </c>
      <c r="H260" s="47">
        <v>42966000</v>
      </c>
      <c r="I260" s="47">
        <v>0</v>
      </c>
      <c r="J260" s="47">
        <v>42966000</v>
      </c>
      <c r="K260" s="47">
        <v>42966000</v>
      </c>
      <c r="L260" s="46">
        <f t="shared" si="4"/>
        <v>1</v>
      </c>
    </row>
    <row r="261" spans="1:12" x14ac:dyDescent="0.2">
      <c r="A261" s="39" t="s">
        <v>579</v>
      </c>
      <c r="B261" s="48" t="s">
        <v>5046</v>
      </c>
      <c r="C261" s="38">
        <v>45707</v>
      </c>
      <c r="D261" s="48" t="s">
        <v>4354</v>
      </c>
      <c r="E261" s="48" t="s">
        <v>3511</v>
      </c>
      <c r="F261" s="39" t="s">
        <v>5045</v>
      </c>
      <c r="G261" s="39" t="s">
        <v>5042</v>
      </c>
      <c r="H261" s="47">
        <v>119700000</v>
      </c>
      <c r="I261" s="47">
        <v>1140000</v>
      </c>
      <c r="J261" s="47">
        <v>118560000</v>
      </c>
      <c r="K261" s="47">
        <v>84360000</v>
      </c>
      <c r="L261" s="46">
        <f t="shared" si="4"/>
        <v>0.71153846153846156</v>
      </c>
    </row>
    <row r="262" spans="1:12" x14ac:dyDescent="0.2">
      <c r="A262" s="39" t="s">
        <v>579</v>
      </c>
      <c r="B262" s="48" t="s">
        <v>5039</v>
      </c>
      <c r="C262" s="38">
        <v>45707</v>
      </c>
      <c r="D262" s="48" t="s">
        <v>2411</v>
      </c>
      <c r="E262" s="48" t="s">
        <v>3591</v>
      </c>
      <c r="F262" s="39" t="s">
        <v>5038</v>
      </c>
      <c r="G262" s="39" t="s">
        <v>5035</v>
      </c>
      <c r="H262" s="47">
        <v>52530000</v>
      </c>
      <c r="I262" s="47">
        <v>0</v>
      </c>
      <c r="J262" s="47">
        <v>52530000</v>
      </c>
      <c r="K262" s="47">
        <v>37740000</v>
      </c>
      <c r="L262" s="46">
        <f t="shared" si="4"/>
        <v>0.71844660194174759</v>
      </c>
    </row>
    <row r="263" spans="1:12" x14ac:dyDescent="0.2">
      <c r="A263" s="39" t="s">
        <v>579</v>
      </c>
      <c r="B263" s="48" t="s">
        <v>962</v>
      </c>
      <c r="C263" s="38">
        <v>45707</v>
      </c>
      <c r="D263" s="48" t="s">
        <v>4516</v>
      </c>
      <c r="E263" s="48" t="s">
        <v>5032</v>
      </c>
      <c r="F263" s="39" t="s">
        <v>5031</v>
      </c>
      <c r="G263" s="39" t="s">
        <v>957</v>
      </c>
      <c r="H263" s="47">
        <v>45423000</v>
      </c>
      <c r="I263" s="47">
        <v>0</v>
      </c>
      <c r="J263" s="47">
        <v>45423000</v>
      </c>
      <c r="K263" s="47">
        <v>44990400</v>
      </c>
      <c r="L263" s="46">
        <f t="shared" si="4"/>
        <v>0.99047619047619051</v>
      </c>
    </row>
    <row r="264" spans="1:12" x14ac:dyDescent="0.2">
      <c r="A264" s="39" t="s">
        <v>579</v>
      </c>
      <c r="B264" s="48" t="s">
        <v>5028</v>
      </c>
      <c r="C264" s="38">
        <v>45707</v>
      </c>
      <c r="D264" s="48" t="s">
        <v>5027</v>
      </c>
      <c r="E264" s="48" t="s">
        <v>5026</v>
      </c>
      <c r="F264" s="39" t="s">
        <v>5025</v>
      </c>
      <c r="G264" s="39" t="s">
        <v>5022</v>
      </c>
      <c r="H264" s="47">
        <v>39490000</v>
      </c>
      <c r="I264" s="47">
        <v>0</v>
      </c>
      <c r="J264" s="47">
        <v>39490000</v>
      </c>
      <c r="K264" s="47">
        <v>29222600</v>
      </c>
      <c r="L264" s="46">
        <f t="shared" si="4"/>
        <v>0.74</v>
      </c>
    </row>
    <row r="265" spans="1:12" x14ac:dyDescent="0.2">
      <c r="A265" s="39" t="s">
        <v>579</v>
      </c>
      <c r="B265" s="48" t="s">
        <v>5019</v>
      </c>
      <c r="C265" s="38">
        <v>45707</v>
      </c>
      <c r="D265" s="48" t="s">
        <v>4830</v>
      </c>
      <c r="E265" s="48" t="s">
        <v>3622</v>
      </c>
      <c r="F265" s="39" t="s">
        <v>5018</v>
      </c>
      <c r="G265" s="39" t="s">
        <v>5015</v>
      </c>
      <c r="H265" s="47">
        <v>72000000</v>
      </c>
      <c r="I265" s="47">
        <v>0</v>
      </c>
      <c r="J265" s="47">
        <v>72000000</v>
      </c>
      <c r="K265" s="47">
        <v>59200000</v>
      </c>
      <c r="L265" s="46">
        <f t="shared" si="4"/>
        <v>0.82222222222222219</v>
      </c>
    </row>
    <row r="266" spans="1:12" x14ac:dyDescent="0.2">
      <c r="A266" s="39" t="s">
        <v>579</v>
      </c>
      <c r="B266" s="48" t="s">
        <v>780</v>
      </c>
      <c r="C266" s="38">
        <v>45707</v>
      </c>
      <c r="D266" s="48" t="s">
        <v>4975</v>
      </c>
      <c r="E266" s="48" t="s">
        <v>3617</v>
      </c>
      <c r="F266" s="39" t="s">
        <v>5012</v>
      </c>
      <c r="G266" s="39" t="s">
        <v>774</v>
      </c>
      <c r="H266" s="47">
        <v>49000000</v>
      </c>
      <c r="I266" s="47">
        <v>0</v>
      </c>
      <c r="J266" s="47">
        <v>49000000</v>
      </c>
      <c r="K266" s="47">
        <v>48533333</v>
      </c>
      <c r="L266" s="46">
        <f t="shared" si="4"/>
        <v>0.99047618367346935</v>
      </c>
    </row>
    <row r="267" spans="1:12" x14ac:dyDescent="0.2">
      <c r="A267" s="39" t="s">
        <v>579</v>
      </c>
      <c r="B267" s="48" t="s">
        <v>5009</v>
      </c>
      <c r="C267" s="38">
        <v>45707</v>
      </c>
      <c r="D267" s="48" t="s">
        <v>4359</v>
      </c>
      <c r="E267" s="48" t="s">
        <v>3667</v>
      </c>
      <c r="F267" s="39" t="s">
        <v>5008</v>
      </c>
      <c r="G267" s="39" t="s">
        <v>5005</v>
      </c>
      <c r="H267" s="47">
        <v>46200000</v>
      </c>
      <c r="I267" s="47">
        <v>440000</v>
      </c>
      <c r="J267" s="47">
        <v>45760000</v>
      </c>
      <c r="K267" s="47">
        <v>32560000</v>
      </c>
      <c r="L267" s="46">
        <f t="shared" si="4"/>
        <v>0.71153846153846156</v>
      </c>
    </row>
    <row r="268" spans="1:12" x14ac:dyDescent="0.2">
      <c r="A268" s="39" t="s">
        <v>579</v>
      </c>
      <c r="B268" s="48" t="s">
        <v>5002</v>
      </c>
      <c r="C268" s="38">
        <v>45707</v>
      </c>
      <c r="D268" s="48" t="s">
        <v>5001</v>
      </c>
      <c r="E268" s="48" t="s">
        <v>3738</v>
      </c>
      <c r="F268" s="39" t="s">
        <v>5000</v>
      </c>
      <c r="G268" s="39" t="s">
        <v>4997</v>
      </c>
      <c r="H268" s="47">
        <v>100940000</v>
      </c>
      <c r="I268" s="47">
        <v>0</v>
      </c>
      <c r="J268" s="47">
        <v>100940000</v>
      </c>
      <c r="K268" s="47">
        <v>74695600</v>
      </c>
      <c r="L268" s="46">
        <f t="shared" si="4"/>
        <v>0.74</v>
      </c>
    </row>
    <row r="269" spans="1:12" x14ac:dyDescent="0.2">
      <c r="A269" s="39" t="s">
        <v>579</v>
      </c>
      <c r="B269" s="48" t="s">
        <v>4994</v>
      </c>
      <c r="C269" s="38">
        <v>45707</v>
      </c>
      <c r="D269" s="48" t="s">
        <v>4993</v>
      </c>
      <c r="E269" s="48" t="s">
        <v>3797</v>
      </c>
      <c r="F269" s="39" t="s">
        <v>4992</v>
      </c>
      <c r="G269" s="39" t="s">
        <v>4989</v>
      </c>
      <c r="H269" s="47">
        <v>68820000</v>
      </c>
      <c r="I269" s="47">
        <v>0</v>
      </c>
      <c r="J269" s="47">
        <v>68820000</v>
      </c>
      <c r="K269" s="47">
        <v>48840000</v>
      </c>
      <c r="L269" s="46">
        <f t="shared" si="4"/>
        <v>0.70967741935483875</v>
      </c>
    </row>
    <row r="270" spans="1:12" x14ac:dyDescent="0.2">
      <c r="A270" s="39" t="s">
        <v>579</v>
      </c>
      <c r="B270" s="48" t="s">
        <v>4986</v>
      </c>
      <c r="C270" s="38">
        <v>45708</v>
      </c>
      <c r="D270" s="48" t="s">
        <v>3850</v>
      </c>
      <c r="E270" s="48" t="s">
        <v>4985</v>
      </c>
      <c r="F270" s="39" t="s">
        <v>4984</v>
      </c>
      <c r="G270" s="39" t="s">
        <v>4979</v>
      </c>
      <c r="H270" s="47">
        <v>77112000</v>
      </c>
      <c r="I270" s="47">
        <v>0</v>
      </c>
      <c r="J270" s="47">
        <v>77112000</v>
      </c>
      <c r="K270" s="47">
        <v>63403200</v>
      </c>
      <c r="L270" s="46">
        <f t="shared" si="4"/>
        <v>0.82222222222222219</v>
      </c>
    </row>
    <row r="271" spans="1:12" x14ac:dyDescent="0.2">
      <c r="A271" s="39" t="s">
        <v>579</v>
      </c>
      <c r="B271" s="48" t="s">
        <v>4976</v>
      </c>
      <c r="C271" s="38">
        <v>45708</v>
      </c>
      <c r="D271" s="48" t="s">
        <v>4327</v>
      </c>
      <c r="E271" s="48" t="s">
        <v>4975</v>
      </c>
      <c r="F271" s="39" t="s">
        <v>4974</v>
      </c>
      <c r="G271" s="39" t="s">
        <v>4971</v>
      </c>
      <c r="H271" s="47">
        <v>143498000</v>
      </c>
      <c r="I271" s="47">
        <v>1828000</v>
      </c>
      <c r="J271" s="47">
        <v>141670000</v>
      </c>
      <c r="K271" s="47">
        <v>100540000</v>
      </c>
      <c r="L271" s="46">
        <f t="shared" si="4"/>
        <v>0.70967741935483875</v>
      </c>
    </row>
    <row r="272" spans="1:12" x14ac:dyDescent="0.2">
      <c r="A272" s="39" t="s">
        <v>579</v>
      </c>
      <c r="B272" s="48" t="s">
        <v>4968</v>
      </c>
      <c r="C272" s="38">
        <v>45708</v>
      </c>
      <c r="D272" s="48" t="s">
        <v>4813</v>
      </c>
      <c r="E272" s="48" t="s">
        <v>3792</v>
      </c>
      <c r="F272" s="39" t="s">
        <v>4967</v>
      </c>
      <c r="G272" s="39" t="s">
        <v>4964</v>
      </c>
      <c r="H272" s="47">
        <v>72000000</v>
      </c>
      <c r="I272" s="47">
        <v>0</v>
      </c>
      <c r="J272" s="47">
        <v>72000000</v>
      </c>
      <c r="K272" s="47">
        <v>58933333</v>
      </c>
      <c r="L272" s="46">
        <f t="shared" si="4"/>
        <v>0.81851851388888885</v>
      </c>
    </row>
    <row r="273" spans="1:12" x14ac:dyDescent="0.2">
      <c r="A273" s="39" t="s">
        <v>579</v>
      </c>
      <c r="B273" s="48" t="s">
        <v>741</v>
      </c>
      <c r="C273" s="38">
        <v>45708</v>
      </c>
      <c r="D273" s="48" t="s">
        <v>4773</v>
      </c>
      <c r="E273" s="48" t="s">
        <v>3930</v>
      </c>
      <c r="F273" s="39" t="s">
        <v>4961</v>
      </c>
      <c r="G273" s="39" t="s">
        <v>735</v>
      </c>
      <c r="H273" s="47">
        <v>72250000</v>
      </c>
      <c r="I273" s="47">
        <v>0</v>
      </c>
      <c r="J273" s="47">
        <v>72250000</v>
      </c>
      <c r="K273" s="47">
        <v>62616667</v>
      </c>
      <c r="L273" s="46">
        <f t="shared" si="4"/>
        <v>0.86666667128027686</v>
      </c>
    </row>
    <row r="274" spans="1:12" x14ac:dyDescent="0.2">
      <c r="A274" s="39" t="s">
        <v>579</v>
      </c>
      <c r="B274" s="48" t="s">
        <v>4958</v>
      </c>
      <c r="C274" s="38">
        <v>45708</v>
      </c>
      <c r="D274" s="48" t="s">
        <v>3666</v>
      </c>
      <c r="E274" s="48" t="s">
        <v>4041</v>
      </c>
      <c r="F274" s="39" t="s">
        <v>4957</v>
      </c>
      <c r="G274" s="39" t="s">
        <v>4954</v>
      </c>
      <c r="H274" s="47">
        <v>70140000</v>
      </c>
      <c r="I274" s="47">
        <v>890667</v>
      </c>
      <c r="J274" s="47">
        <v>69249333</v>
      </c>
      <c r="K274" s="47">
        <v>49209333</v>
      </c>
      <c r="L274" s="46">
        <f t="shared" si="4"/>
        <v>0.71061093108290296</v>
      </c>
    </row>
    <row r="275" spans="1:12" x14ac:dyDescent="0.2">
      <c r="A275" s="39" t="s">
        <v>579</v>
      </c>
      <c r="B275" s="48" t="s">
        <v>4951</v>
      </c>
      <c r="C275" s="38">
        <v>45708</v>
      </c>
      <c r="D275" s="48" t="s">
        <v>4345</v>
      </c>
      <c r="E275" s="48" t="s">
        <v>4151</v>
      </c>
      <c r="F275" s="39" t="s">
        <v>4950</v>
      </c>
      <c r="G275" s="39" t="s">
        <v>4947</v>
      </c>
      <c r="H275" s="47">
        <v>68495000</v>
      </c>
      <c r="I275" s="47">
        <v>0</v>
      </c>
      <c r="J275" s="47">
        <v>68495000</v>
      </c>
      <c r="K275" s="47">
        <v>68495000</v>
      </c>
      <c r="L275" s="46">
        <f t="shared" si="4"/>
        <v>1</v>
      </c>
    </row>
    <row r="276" spans="1:12" x14ac:dyDescent="0.2">
      <c r="A276" s="39" t="s">
        <v>579</v>
      </c>
      <c r="B276" s="48" t="s">
        <v>4944</v>
      </c>
      <c r="C276" s="38">
        <v>45708</v>
      </c>
      <c r="D276" s="48" t="s">
        <v>3674</v>
      </c>
      <c r="E276" s="48" t="s">
        <v>4234</v>
      </c>
      <c r="F276" s="39" t="s">
        <v>4943</v>
      </c>
      <c r="G276" s="39" t="s">
        <v>4940</v>
      </c>
      <c r="H276" s="47">
        <v>111636667</v>
      </c>
      <c r="I276" s="47">
        <v>713334</v>
      </c>
      <c r="J276" s="47">
        <v>110923333</v>
      </c>
      <c r="K276" s="47">
        <v>78823333</v>
      </c>
      <c r="L276" s="46">
        <f t="shared" si="4"/>
        <v>0.71061093160624733</v>
      </c>
    </row>
    <row r="277" spans="1:12" x14ac:dyDescent="0.2">
      <c r="A277" s="39" t="s">
        <v>579</v>
      </c>
      <c r="B277" s="48" t="s">
        <v>4937</v>
      </c>
      <c r="C277" s="38">
        <v>45708</v>
      </c>
      <c r="D277" s="48" t="s">
        <v>4936</v>
      </c>
      <c r="E277" s="48" t="s">
        <v>4935</v>
      </c>
      <c r="F277" s="39" t="s">
        <v>4934</v>
      </c>
      <c r="G277" s="39" t="s">
        <v>4931</v>
      </c>
      <c r="H277" s="47">
        <v>129285000</v>
      </c>
      <c r="I277" s="47">
        <v>0</v>
      </c>
      <c r="J277" s="47">
        <v>129285000</v>
      </c>
      <c r="K277" s="47">
        <v>95239950</v>
      </c>
      <c r="L277" s="46">
        <f t="shared" si="4"/>
        <v>0.73666666666666669</v>
      </c>
    </row>
    <row r="278" spans="1:12" x14ac:dyDescent="0.2">
      <c r="A278" s="39" t="s">
        <v>579</v>
      </c>
      <c r="B278" s="48" t="s">
        <v>4928</v>
      </c>
      <c r="C278" s="38">
        <v>45708</v>
      </c>
      <c r="D278" s="48" t="s">
        <v>4185</v>
      </c>
      <c r="E278" s="48" t="s">
        <v>4927</v>
      </c>
      <c r="F278" s="39" t="s">
        <v>4926</v>
      </c>
      <c r="G278" s="39" t="s">
        <v>4923</v>
      </c>
      <c r="H278" s="47">
        <v>58500000</v>
      </c>
      <c r="I278" s="47">
        <v>0</v>
      </c>
      <c r="J278" s="47">
        <v>58500000</v>
      </c>
      <c r="K278" s="47">
        <v>47883333</v>
      </c>
      <c r="L278" s="46">
        <f t="shared" si="4"/>
        <v>0.8185185128205128</v>
      </c>
    </row>
    <row r="279" spans="1:12" x14ac:dyDescent="0.2">
      <c r="A279" s="39" t="s">
        <v>579</v>
      </c>
      <c r="B279" s="48" t="s">
        <v>4920</v>
      </c>
      <c r="C279" s="38">
        <v>45708</v>
      </c>
      <c r="D279" s="48" t="s">
        <v>4197</v>
      </c>
      <c r="E279" s="48" t="s">
        <v>4345</v>
      </c>
      <c r="F279" s="39" t="s">
        <v>4919</v>
      </c>
      <c r="G279" s="39" t="s">
        <v>4916</v>
      </c>
      <c r="H279" s="47">
        <v>139536000</v>
      </c>
      <c r="I279" s="47">
        <v>0</v>
      </c>
      <c r="J279" s="47">
        <v>139536000</v>
      </c>
      <c r="K279" s="47">
        <v>100320000</v>
      </c>
      <c r="L279" s="46">
        <f t="shared" si="4"/>
        <v>0.71895424836601307</v>
      </c>
    </row>
    <row r="280" spans="1:12" x14ac:dyDescent="0.2">
      <c r="A280" s="39" t="s">
        <v>579</v>
      </c>
      <c r="B280" s="48" t="s">
        <v>4913</v>
      </c>
      <c r="C280" s="38">
        <v>45708</v>
      </c>
      <c r="D280" s="48" t="s">
        <v>3424</v>
      </c>
      <c r="E280" s="48" t="s">
        <v>4314</v>
      </c>
      <c r="F280" s="39" t="s">
        <v>4912</v>
      </c>
      <c r="G280" s="39" t="s">
        <v>4909</v>
      </c>
      <c r="H280" s="47">
        <v>73440000</v>
      </c>
      <c r="I280" s="47">
        <v>0</v>
      </c>
      <c r="J280" s="47">
        <v>73440000</v>
      </c>
      <c r="K280" s="47">
        <v>59840000</v>
      </c>
      <c r="L280" s="46">
        <f t="shared" si="4"/>
        <v>0.81481481481481477</v>
      </c>
    </row>
    <row r="281" spans="1:12" x14ac:dyDescent="0.2">
      <c r="A281" s="39" t="s">
        <v>579</v>
      </c>
      <c r="B281" s="48" t="s">
        <v>4906</v>
      </c>
      <c r="C281" s="38">
        <v>45708</v>
      </c>
      <c r="D281" s="48" t="s">
        <v>4270</v>
      </c>
      <c r="E281" s="48" t="s">
        <v>3626</v>
      </c>
      <c r="F281" s="39" t="s">
        <v>4905</v>
      </c>
      <c r="G281" s="39" t="s">
        <v>4902</v>
      </c>
      <c r="H281" s="47">
        <v>89900000</v>
      </c>
      <c r="I281" s="47">
        <v>0</v>
      </c>
      <c r="J281" s="47">
        <v>89900000</v>
      </c>
      <c r="K281" s="47">
        <v>63800000</v>
      </c>
      <c r="L281" s="46">
        <f t="shared" si="4"/>
        <v>0.70967741935483875</v>
      </c>
    </row>
    <row r="282" spans="1:12" x14ac:dyDescent="0.2">
      <c r="A282" s="39" t="s">
        <v>579</v>
      </c>
      <c r="B282" s="48" t="s">
        <v>4899</v>
      </c>
      <c r="C282" s="38">
        <v>45708</v>
      </c>
      <c r="D282" s="48" t="s">
        <v>4602</v>
      </c>
      <c r="E282" s="48" t="s">
        <v>4243</v>
      </c>
      <c r="F282" s="39" t="s">
        <v>4898</v>
      </c>
      <c r="G282" s="39" t="s">
        <v>4895</v>
      </c>
      <c r="H282" s="47">
        <v>153818133</v>
      </c>
      <c r="I282" s="47">
        <v>1959466</v>
      </c>
      <c r="J282" s="47">
        <v>151858667</v>
      </c>
      <c r="K282" s="47">
        <v>107770667</v>
      </c>
      <c r="L282" s="46">
        <f t="shared" si="4"/>
        <v>0.70967741999210354</v>
      </c>
    </row>
    <row r="283" spans="1:12" x14ac:dyDescent="0.2">
      <c r="A283" s="39" t="s">
        <v>579</v>
      </c>
      <c r="B283" s="48" t="s">
        <v>4892</v>
      </c>
      <c r="C283" s="38">
        <v>45708</v>
      </c>
      <c r="D283" s="48" t="s">
        <v>3895</v>
      </c>
      <c r="E283" s="48" t="s">
        <v>4442</v>
      </c>
      <c r="F283" s="39" t="s">
        <v>4891</v>
      </c>
      <c r="G283" s="39" t="s">
        <v>4888</v>
      </c>
      <c r="H283" s="47">
        <v>111848000</v>
      </c>
      <c r="I283" s="47">
        <v>0</v>
      </c>
      <c r="J283" s="47">
        <v>111848000</v>
      </c>
      <c r="K283" s="47">
        <v>79736800</v>
      </c>
      <c r="L283" s="46">
        <f t="shared" si="4"/>
        <v>0.7129032258064516</v>
      </c>
    </row>
    <row r="284" spans="1:12" x14ac:dyDescent="0.2">
      <c r="A284" s="39" t="s">
        <v>579</v>
      </c>
      <c r="B284" s="48" t="s">
        <v>4885</v>
      </c>
      <c r="C284" s="38">
        <v>45709</v>
      </c>
      <c r="D284" s="48" t="s">
        <v>4433</v>
      </c>
      <c r="E284" s="48" t="s">
        <v>4884</v>
      </c>
      <c r="F284" s="39" t="s">
        <v>4883</v>
      </c>
      <c r="G284" s="39" t="s">
        <v>4880</v>
      </c>
      <c r="H284" s="47">
        <v>72875075</v>
      </c>
      <c r="I284" s="47">
        <v>234325</v>
      </c>
      <c r="J284" s="47">
        <v>72640750</v>
      </c>
      <c r="K284" s="47">
        <v>51551500</v>
      </c>
      <c r="L284" s="46">
        <f t="shared" si="4"/>
        <v>0.70967741935483875</v>
      </c>
    </row>
    <row r="285" spans="1:12" x14ac:dyDescent="0.2">
      <c r="A285" s="39" t="s">
        <v>579</v>
      </c>
      <c r="B285" s="48" t="s">
        <v>4877</v>
      </c>
      <c r="C285" s="38">
        <v>45709</v>
      </c>
      <c r="D285" s="48" t="s">
        <v>2637</v>
      </c>
      <c r="E285" s="48" t="s">
        <v>4876</v>
      </c>
      <c r="F285" s="39" t="s">
        <v>4875</v>
      </c>
      <c r="G285" s="39" t="s">
        <v>4872</v>
      </c>
      <c r="H285" s="47">
        <v>23781660</v>
      </c>
      <c r="I285" s="47">
        <v>0</v>
      </c>
      <c r="J285" s="47">
        <v>23781660</v>
      </c>
      <c r="K285" s="47">
        <v>17795800</v>
      </c>
      <c r="L285" s="46">
        <f t="shared" si="4"/>
        <v>0.74829931972789121</v>
      </c>
    </row>
    <row r="286" spans="1:12" x14ac:dyDescent="0.2">
      <c r="A286" s="39" t="s">
        <v>579</v>
      </c>
      <c r="B286" s="48" t="s">
        <v>4869</v>
      </c>
      <c r="C286" s="38">
        <v>45709</v>
      </c>
      <c r="D286" s="48" t="s">
        <v>4462</v>
      </c>
      <c r="E286" s="48" t="s">
        <v>4745</v>
      </c>
      <c r="F286" s="39" t="s">
        <v>4868</v>
      </c>
      <c r="G286" s="39" t="s">
        <v>4865</v>
      </c>
      <c r="H286" s="47">
        <v>50470000</v>
      </c>
      <c r="I286" s="47">
        <v>0</v>
      </c>
      <c r="J286" s="47">
        <v>50470000</v>
      </c>
      <c r="K286" s="47">
        <v>45663333</v>
      </c>
      <c r="L286" s="46">
        <f t="shared" si="4"/>
        <v>0.90476189815732122</v>
      </c>
    </row>
    <row r="287" spans="1:12" x14ac:dyDescent="0.2">
      <c r="A287" s="39" t="s">
        <v>579</v>
      </c>
      <c r="B287" s="48" t="s">
        <v>4862</v>
      </c>
      <c r="C287" s="38">
        <v>45709</v>
      </c>
      <c r="D287" s="48" t="s">
        <v>4470</v>
      </c>
      <c r="E287" s="48" t="s">
        <v>4846</v>
      </c>
      <c r="F287" s="39" t="s">
        <v>4861</v>
      </c>
      <c r="G287" s="39" t="s">
        <v>4858</v>
      </c>
      <c r="H287" s="47">
        <v>50470000</v>
      </c>
      <c r="I287" s="47">
        <v>0</v>
      </c>
      <c r="J287" s="47">
        <v>50470000</v>
      </c>
      <c r="K287" s="47">
        <v>50470000</v>
      </c>
      <c r="L287" s="46">
        <f t="shared" si="4"/>
        <v>1</v>
      </c>
    </row>
    <row r="288" spans="1:12" x14ac:dyDescent="0.2">
      <c r="A288" s="39" t="s">
        <v>579</v>
      </c>
      <c r="B288" s="48" t="s">
        <v>4855</v>
      </c>
      <c r="C288" s="38">
        <v>45709</v>
      </c>
      <c r="D288" s="48" t="s">
        <v>4041</v>
      </c>
      <c r="E288" s="48" t="s">
        <v>4854</v>
      </c>
      <c r="F288" s="39" t="s">
        <v>4853</v>
      </c>
      <c r="G288" s="39" t="s">
        <v>4850</v>
      </c>
      <c r="H288" s="47">
        <v>43260000</v>
      </c>
      <c r="I288" s="47">
        <v>0</v>
      </c>
      <c r="J288" s="47">
        <v>43260000</v>
      </c>
      <c r="K288" s="47">
        <v>43260000</v>
      </c>
      <c r="L288" s="46">
        <f t="shared" si="4"/>
        <v>1</v>
      </c>
    </row>
    <row r="289" spans="1:12" x14ac:dyDescent="0.2">
      <c r="A289" s="39" t="s">
        <v>579</v>
      </c>
      <c r="B289" s="48" t="s">
        <v>4847</v>
      </c>
      <c r="C289" s="38">
        <v>45709</v>
      </c>
      <c r="D289" s="48" t="s">
        <v>3983</v>
      </c>
      <c r="E289" s="48" t="s">
        <v>4575</v>
      </c>
      <c r="F289" s="39" t="s">
        <v>4845</v>
      </c>
      <c r="G289" s="39" t="s">
        <v>4842</v>
      </c>
      <c r="H289" s="47">
        <v>81250000</v>
      </c>
      <c r="I289" s="47">
        <v>0</v>
      </c>
      <c r="J289" s="47">
        <v>81250000</v>
      </c>
      <c r="K289" s="47">
        <v>59583333</v>
      </c>
      <c r="L289" s="46">
        <f t="shared" si="4"/>
        <v>0.73333332923076922</v>
      </c>
    </row>
    <row r="290" spans="1:12" x14ac:dyDescent="0.2">
      <c r="A290" s="39" t="s">
        <v>579</v>
      </c>
      <c r="B290" s="48" t="s">
        <v>4839</v>
      </c>
      <c r="C290" s="38">
        <v>45709</v>
      </c>
      <c r="D290" s="48" t="s">
        <v>4046</v>
      </c>
      <c r="E290" s="48" t="s">
        <v>4838</v>
      </c>
      <c r="F290" s="39" t="s">
        <v>4837</v>
      </c>
      <c r="G290" s="39" t="s">
        <v>4834</v>
      </c>
      <c r="H290" s="47">
        <v>73150000</v>
      </c>
      <c r="I290" s="47">
        <v>0</v>
      </c>
      <c r="J290" s="47">
        <v>73150000</v>
      </c>
      <c r="K290" s="47">
        <v>55696667</v>
      </c>
      <c r="L290" s="46">
        <f t="shared" si="4"/>
        <v>0.76140351332877654</v>
      </c>
    </row>
    <row r="291" spans="1:12" x14ac:dyDescent="0.2">
      <c r="A291" s="39" t="s">
        <v>579</v>
      </c>
      <c r="B291" s="48" t="s">
        <v>4831</v>
      </c>
      <c r="C291" s="38">
        <v>45712</v>
      </c>
      <c r="D291" s="48" t="s">
        <v>2964</v>
      </c>
      <c r="E291" s="48" t="s">
        <v>4830</v>
      </c>
      <c r="F291" s="39" t="s">
        <v>4829</v>
      </c>
      <c r="G291" s="39" t="s">
        <v>4826</v>
      </c>
      <c r="H291" s="47">
        <v>90000000</v>
      </c>
      <c r="I291" s="47">
        <v>0</v>
      </c>
      <c r="J291" s="47">
        <v>90000000</v>
      </c>
      <c r="K291" s="47">
        <v>72333333</v>
      </c>
      <c r="L291" s="46">
        <f t="shared" si="4"/>
        <v>0.80370370000000002</v>
      </c>
    </row>
    <row r="292" spans="1:12" x14ac:dyDescent="0.2">
      <c r="A292" s="39" t="s">
        <v>579</v>
      </c>
      <c r="B292" s="48" t="s">
        <v>4823</v>
      </c>
      <c r="C292" s="38">
        <v>45712</v>
      </c>
      <c r="D292" s="48" t="s">
        <v>4010</v>
      </c>
      <c r="E292" s="48" t="s">
        <v>4739</v>
      </c>
      <c r="F292" s="39" t="s">
        <v>4822</v>
      </c>
      <c r="G292" s="39" t="s">
        <v>4817</v>
      </c>
      <c r="H292" s="47">
        <v>47500000</v>
      </c>
      <c r="I292" s="47">
        <v>0</v>
      </c>
      <c r="J292" s="47">
        <v>47500000</v>
      </c>
      <c r="K292" s="47">
        <v>36166667</v>
      </c>
      <c r="L292" s="46">
        <f t="shared" si="4"/>
        <v>0.76140351578947374</v>
      </c>
    </row>
    <row r="293" spans="1:12" x14ac:dyDescent="0.2">
      <c r="A293" s="39" t="s">
        <v>579</v>
      </c>
      <c r="B293" s="48" t="s">
        <v>4814</v>
      </c>
      <c r="C293" s="38">
        <v>45712</v>
      </c>
      <c r="D293" s="48" t="s">
        <v>4692</v>
      </c>
      <c r="E293" s="48" t="s">
        <v>4813</v>
      </c>
      <c r="F293" s="39" t="s">
        <v>4812</v>
      </c>
      <c r="G293" s="39" t="s">
        <v>4809</v>
      </c>
      <c r="H293" s="47">
        <v>78100000</v>
      </c>
      <c r="I293" s="47">
        <v>5443333</v>
      </c>
      <c r="J293" s="47">
        <v>72656667</v>
      </c>
      <c r="K293" s="47">
        <v>51356667</v>
      </c>
      <c r="L293" s="46">
        <f t="shared" si="4"/>
        <v>0.70684039222443273</v>
      </c>
    </row>
    <row r="294" spans="1:12" x14ac:dyDescent="0.2">
      <c r="A294" s="39" t="s">
        <v>579</v>
      </c>
      <c r="B294" s="48" t="s">
        <v>4806</v>
      </c>
      <c r="C294" s="38">
        <v>45712</v>
      </c>
      <c r="D294" s="48" t="s">
        <v>4675</v>
      </c>
      <c r="E294" s="48" t="s">
        <v>4413</v>
      </c>
      <c r="F294" s="39" t="s">
        <v>4805</v>
      </c>
      <c r="G294" s="39" t="s">
        <v>4802</v>
      </c>
      <c r="H294" s="47">
        <v>100000000</v>
      </c>
      <c r="I294" s="47">
        <v>0</v>
      </c>
      <c r="J294" s="47">
        <v>100000000</v>
      </c>
      <c r="K294" s="47">
        <v>72333333</v>
      </c>
      <c r="L294" s="46">
        <f t="shared" si="4"/>
        <v>0.72333333</v>
      </c>
    </row>
    <row r="295" spans="1:12" x14ac:dyDescent="0.2">
      <c r="A295" s="39" t="s">
        <v>579</v>
      </c>
      <c r="B295" s="48" t="s">
        <v>4799</v>
      </c>
      <c r="C295" s="38">
        <v>45712</v>
      </c>
      <c r="D295" s="48" t="s">
        <v>1924</v>
      </c>
      <c r="E295" s="48" t="s">
        <v>4798</v>
      </c>
      <c r="F295" s="39" t="s">
        <v>4797</v>
      </c>
      <c r="G295" s="39" t="s">
        <v>4794</v>
      </c>
      <c r="H295" s="47">
        <v>85129500</v>
      </c>
      <c r="I295" s="47">
        <v>0</v>
      </c>
      <c r="J295" s="47">
        <v>85129500</v>
      </c>
      <c r="K295" s="47">
        <v>64519200</v>
      </c>
      <c r="L295" s="46">
        <f t="shared" si="4"/>
        <v>0.75789473684210529</v>
      </c>
    </row>
    <row r="296" spans="1:12" x14ac:dyDescent="0.2">
      <c r="A296" s="39" t="s">
        <v>579</v>
      </c>
      <c r="B296" s="48" t="s">
        <v>4791</v>
      </c>
      <c r="C296" s="38">
        <v>45712</v>
      </c>
      <c r="D296" s="48" t="s">
        <v>4790</v>
      </c>
      <c r="E296" s="48" t="s">
        <v>4789</v>
      </c>
      <c r="F296" s="39" t="s">
        <v>4788</v>
      </c>
      <c r="G296" s="39" t="s">
        <v>4785</v>
      </c>
      <c r="H296" s="47">
        <v>102935000</v>
      </c>
      <c r="I296" s="47">
        <v>0</v>
      </c>
      <c r="J296" s="47">
        <v>102935000</v>
      </c>
      <c r="K296" s="47">
        <v>74456317</v>
      </c>
      <c r="L296" s="46">
        <f t="shared" si="4"/>
        <v>0.72333333657162291</v>
      </c>
    </row>
    <row r="297" spans="1:12" x14ac:dyDescent="0.2">
      <c r="A297" s="39" t="s">
        <v>579</v>
      </c>
      <c r="B297" s="48" t="s">
        <v>4782</v>
      </c>
      <c r="C297" s="38">
        <v>45712</v>
      </c>
      <c r="D297" s="48" t="s">
        <v>4298</v>
      </c>
      <c r="E297" s="48" t="s">
        <v>4781</v>
      </c>
      <c r="F297" s="39" t="s">
        <v>4780</v>
      </c>
      <c r="G297" s="39" t="s">
        <v>4777</v>
      </c>
      <c r="H297" s="47">
        <v>140000000</v>
      </c>
      <c r="I297" s="47">
        <v>0</v>
      </c>
      <c r="J297" s="47">
        <v>140000000</v>
      </c>
      <c r="K297" s="47">
        <v>100800000</v>
      </c>
      <c r="L297" s="46">
        <f t="shared" si="4"/>
        <v>0.72</v>
      </c>
    </row>
    <row r="298" spans="1:12" x14ac:dyDescent="0.2">
      <c r="A298" s="39" t="s">
        <v>579</v>
      </c>
      <c r="B298" s="48" t="s">
        <v>4774</v>
      </c>
      <c r="C298" s="38">
        <v>45712</v>
      </c>
      <c r="D298" s="48" t="s">
        <v>3257</v>
      </c>
      <c r="E298" s="48" t="s">
        <v>4773</v>
      </c>
      <c r="F298" s="39" t="s">
        <v>4772</v>
      </c>
      <c r="G298" s="39" t="s">
        <v>4769</v>
      </c>
      <c r="H298" s="47">
        <v>106641000</v>
      </c>
      <c r="I298" s="47">
        <v>0</v>
      </c>
      <c r="J298" s="47">
        <v>106641000</v>
      </c>
      <c r="K298" s="47">
        <v>90331200</v>
      </c>
      <c r="L298" s="46">
        <f t="shared" si="4"/>
        <v>0.84705882352941175</v>
      </c>
    </row>
    <row r="299" spans="1:12" x14ac:dyDescent="0.2">
      <c r="A299" s="39" t="s">
        <v>579</v>
      </c>
      <c r="B299" s="48" t="s">
        <v>4762</v>
      </c>
      <c r="C299" s="38">
        <v>45712</v>
      </c>
      <c r="D299" s="48" t="s">
        <v>1906</v>
      </c>
      <c r="E299" s="48" t="s">
        <v>4761</v>
      </c>
      <c r="F299" s="39" t="s">
        <v>4760</v>
      </c>
      <c r="G299" s="39" t="s">
        <v>1203</v>
      </c>
      <c r="H299" s="47">
        <v>45360000</v>
      </c>
      <c r="I299" s="47">
        <v>0</v>
      </c>
      <c r="J299" s="47">
        <v>45360000</v>
      </c>
      <c r="K299" s="47">
        <v>41013000</v>
      </c>
      <c r="L299" s="46">
        <f t="shared" si="4"/>
        <v>0.90416666666666667</v>
      </c>
    </row>
    <row r="300" spans="1:12" x14ac:dyDescent="0.2">
      <c r="A300" s="39" t="s">
        <v>579</v>
      </c>
      <c r="B300" s="48" t="s">
        <v>946</v>
      </c>
      <c r="C300" s="38">
        <v>45712</v>
      </c>
      <c r="D300" s="48" t="s">
        <v>4557</v>
      </c>
      <c r="E300" s="48" t="s">
        <v>4757</v>
      </c>
      <c r="F300" s="39" t="s">
        <v>4756</v>
      </c>
      <c r="G300" s="39" t="s">
        <v>941</v>
      </c>
      <c r="H300" s="47">
        <v>98725500</v>
      </c>
      <c r="I300" s="47">
        <v>0</v>
      </c>
      <c r="J300" s="47">
        <v>98725500</v>
      </c>
      <c r="K300" s="47">
        <v>94776480</v>
      </c>
      <c r="L300" s="46">
        <f t="shared" si="4"/>
        <v>0.96</v>
      </c>
    </row>
    <row r="301" spans="1:12" x14ac:dyDescent="0.2">
      <c r="A301" s="39" t="s">
        <v>579</v>
      </c>
      <c r="B301" s="48" t="s">
        <v>4753</v>
      </c>
      <c r="C301" s="38">
        <v>45712</v>
      </c>
      <c r="D301" s="48" t="s">
        <v>4337</v>
      </c>
      <c r="E301" s="48" t="s">
        <v>4752</v>
      </c>
      <c r="F301" s="39" t="s">
        <v>4751</v>
      </c>
      <c r="G301" s="39" t="s">
        <v>4748</v>
      </c>
      <c r="H301" s="47">
        <v>86625000</v>
      </c>
      <c r="I301" s="47">
        <v>0</v>
      </c>
      <c r="J301" s="47">
        <v>86625000</v>
      </c>
      <c r="K301" s="47">
        <v>63000000</v>
      </c>
      <c r="L301" s="46">
        <f t="shared" si="4"/>
        <v>0.72727272727272729</v>
      </c>
    </row>
    <row r="302" spans="1:12" x14ac:dyDescent="0.2">
      <c r="A302" s="39" t="s">
        <v>579</v>
      </c>
      <c r="B302" s="48" t="s">
        <v>1731</v>
      </c>
      <c r="C302" s="38">
        <v>45712</v>
      </c>
      <c r="D302" s="48" t="s">
        <v>4159</v>
      </c>
      <c r="E302" s="48" t="s">
        <v>4744</v>
      </c>
      <c r="F302" s="39" t="s">
        <v>4743</v>
      </c>
      <c r="G302" s="39" t="s">
        <v>884</v>
      </c>
      <c r="H302" s="47">
        <v>28000000</v>
      </c>
      <c r="I302" s="47">
        <v>0</v>
      </c>
      <c r="J302" s="47">
        <v>28000000</v>
      </c>
      <c r="K302" s="47">
        <v>27733333</v>
      </c>
      <c r="L302" s="46">
        <f t="shared" si="4"/>
        <v>0.99047617857142856</v>
      </c>
    </row>
    <row r="303" spans="1:12" x14ac:dyDescent="0.2">
      <c r="A303" s="39" t="s">
        <v>579</v>
      </c>
      <c r="B303" s="48" t="s">
        <v>4740</v>
      </c>
      <c r="C303" s="38">
        <v>45712</v>
      </c>
      <c r="D303" s="48" t="s">
        <v>4739</v>
      </c>
      <c r="E303" s="48" t="s">
        <v>4738</v>
      </c>
      <c r="F303" s="39" t="s">
        <v>4737</v>
      </c>
      <c r="G303" s="39" t="s">
        <v>1235</v>
      </c>
      <c r="H303" s="47">
        <v>64000000</v>
      </c>
      <c r="I303" s="47">
        <v>0</v>
      </c>
      <c r="J303" s="47">
        <v>64000000</v>
      </c>
      <c r="K303" s="47">
        <v>57866667</v>
      </c>
      <c r="L303" s="46">
        <f t="shared" si="4"/>
        <v>0.90416667187499999</v>
      </c>
    </row>
    <row r="304" spans="1:12" x14ac:dyDescent="0.2">
      <c r="A304" s="39" t="s">
        <v>579</v>
      </c>
      <c r="B304" s="48" t="s">
        <v>4734</v>
      </c>
      <c r="C304" s="38">
        <v>45712</v>
      </c>
      <c r="D304" s="48" t="s">
        <v>4242</v>
      </c>
      <c r="E304" s="48" t="s">
        <v>4733</v>
      </c>
      <c r="F304" s="39" t="s">
        <v>4732</v>
      </c>
      <c r="G304" s="39" t="s">
        <v>4729</v>
      </c>
      <c r="H304" s="47">
        <v>180250000</v>
      </c>
      <c r="I304" s="47">
        <v>0</v>
      </c>
      <c r="J304" s="47">
        <v>180250000</v>
      </c>
      <c r="K304" s="47">
        <v>129780000</v>
      </c>
      <c r="L304" s="46">
        <f t="shared" si="4"/>
        <v>0.72</v>
      </c>
    </row>
    <row r="305" spans="1:12" x14ac:dyDescent="0.2">
      <c r="A305" s="39" t="s">
        <v>579</v>
      </c>
      <c r="B305" s="48" t="s">
        <v>4726</v>
      </c>
      <c r="C305" s="38">
        <v>45712</v>
      </c>
      <c r="D305" s="48" t="s">
        <v>4725</v>
      </c>
      <c r="E305" s="48" t="s">
        <v>4724</v>
      </c>
      <c r="F305" s="39" t="s">
        <v>4723</v>
      </c>
      <c r="G305" s="39" t="s">
        <v>4720</v>
      </c>
      <c r="H305" s="47">
        <v>77250000</v>
      </c>
      <c r="I305" s="47">
        <v>0</v>
      </c>
      <c r="J305" s="47">
        <v>77250000</v>
      </c>
      <c r="K305" s="47">
        <v>55620000</v>
      </c>
      <c r="L305" s="46">
        <f t="shared" si="4"/>
        <v>0.72</v>
      </c>
    </row>
    <row r="306" spans="1:12" x14ac:dyDescent="0.2">
      <c r="A306" s="39" t="s">
        <v>579</v>
      </c>
      <c r="B306" s="48" t="s">
        <v>4717</v>
      </c>
      <c r="C306" s="38">
        <v>45712</v>
      </c>
      <c r="D306" s="48" t="s">
        <v>3700</v>
      </c>
      <c r="E306" s="48" t="s">
        <v>3510</v>
      </c>
      <c r="F306" s="39" t="s">
        <v>4716</v>
      </c>
      <c r="G306" s="39" t="s">
        <v>4713</v>
      </c>
      <c r="H306" s="47">
        <v>22500000</v>
      </c>
      <c r="I306" s="47">
        <v>0</v>
      </c>
      <c r="J306" s="47">
        <v>22500000</v>
      </c>
      <c r="K306" s="47">
        <v>18000000</v>
      </c>
      <c r="L306" s="46">
        <f t="shared" si="4"/>
        <v>0.8</v>
      </c>
    </row>
    <row r="307" spans="1:12" x14ac:dyDescent="0.2">
      <c r="A307" s="39" t="s">
        <v>579</v>
      </c>
      <c r="B307" s="48" t="s">
        <v>4710</v>
      </c>
      <c r="C307" s="38">
        <v>45712</v>
      </c>
      <c r="D307" s="48" t="s">
        <v>4255</v>
      </c>
      <c r="E307" s="48" t="s">
        <v>4709</v>
      </c>
      <c r="F307" s="39" t="s">
        <v>4708</v>
      </c>
      <c r="G307" s="39" t="s">
        <v>4705</v>
      </c>
      <c r="H307" s="47">
        <v>133900000</v>
      </c>
      <c r="I307" s="47">
        <v>0</v>
      </c>
      <c r="J307" s="47">
        <v>133900000</v>
      </c>
      <c r="K307" s="47">
        <v>96408000</v>
      </c>
      <c r="L307" s="46">
        <f t="shared" si="4"/>
        <v>0.72</v>
      </c>
    </row>
    <row r="308" spans="1:12" x14ac:dyDescent="0.2">
      <c r="A308" s="39" t="s">
        <v>579</v>
      </c>
      <c r="B308" s="48" t="s">
        <v>4702</v>
      </c>
      <c r="C308" s="38">
        <v>45712</v>
      </c>
      <c r="D308" s="48" t="s">
        <v>4701</v>
      </c>
      <c r="E308" s="48" t="s">
        <v>4700</v>
      </c>
      <c r="F308" s="39" t="s">
        <v>4699</v>
      </c>
      <c r="G308" s="39" t="s">
        <v>4696</v>
      </c>
      <c r="H308" s="47">
        <v>144200000</v>
      </c>
      <c r="I308" s="47">
        <v>0</v>
      </c>
      <c r="J308" s="47">
        <v>144200000</v>
      </c>
      <c r="K308" s="47">
        <v>103824000</v>
      </c>
      <c r="L308" s="46">
        <f t="shared" si="4"/>
        <v>0.72</v>
      </c>
    </row>
    <row r="309" spans="1:12" x14ac:dyDescent="0.2">
      <c r="A309" s="39" t="s">
        <v>579</v>
      </c>
      <c r="B309" s="48" t="s">
        <v>4693</v>
      </c>
      <c r="C309" s="38">
        <v>45712</v>
      </c>
      <c r="D309" s="48" t="s">
        <v>1845</v>
      </c>
      <c r="E309" s="48" t="s">
        <v>4692</v>
      </c>
      <c r="F309" s="39" t="s">
        <v>4691</v>
      </c>
      <c r="G309" s="39" t="s">
        <v>1243</v>
      </c>
      <c r="H309" s="47">
        <v>98880000</v>
      </c>
      <c r="I309" s="47">
        <v>0</v>
      </c>
      <c r="J309" s="47">
        <v>98880000</v>
      </c>
      <c r="K309" s="47">
        <v>88992000</v>
      </c>
      <c r="L309" s="46">
        <f t="shared" si="4"/>
        <v>0.9</v>
      </c>
    </row>
    <row r="310" spans="1:12" x14ac:dyDescent="0.2">
      <c r="A310" s="39" t="s">
        <v>579</v>
      </c>
      <c r="B310" s="48" t="s">
        <v>4688</v>
      </c>
      <c r="C310" s="38">
        <v>45712</v>
      </c>
      <c r="D310" s="48" t="s">
        <v>4226</v>
      </c>
      <c r="E310" s="48" t="s">
        <v>3896</v>
      </c>
      <c r="F310" s="39" t="s">
        <v>4687</v>
      </c>
      <c r="G310" s="39" t="s">
        <v>4684</v>
      </c>
      <c r="H310" s="47">
        <v>108150000</v>
      </c>
      <c r="I310" s="47">
        <v>0</v>
      </c>
      <c r="J310" s="47">
        <v>108150000</v>
      </c>
      <c r="K310" s="47">
        <v>77868000</v>
      </c>
      <c r="L310" s="46">
        <f t="shared" si="4"/>
        <v>0.72</v>
      </c>
    </row>
    <row r="311" spans="1:12" x14ac:dyDescent="0.2">
      <c r="A311" s="39" t="s">
        <v>579</v>
      </c>
      <c r="B311" s="48" t="s">
        <v>4681</v>
      </c>
      <c r="C311" s="38">
        <v>45712</v>
      </c>
      <c r="D311" s="48" t="s">
        <v>3737</v>
      </c>
      <c r="E311" s="48" t="s">
        <v>4680</v>
      </c>
      <c r="F311" s="39" t="s">
        <v>4679</v>
      </c>
      <c r="G311" s="39" t="s">
        <v>2198</v>
      </c>
      <c r="H311" s="47">
        <v>39270000</v>
      </c>
      <c r="I311" s="47">
        <v>0</v>
      </c>
      <c r="J311" s="47">
        <v>39270000</v>
      </c>
      <c r="K311" s="47">
        <v>39270000</v>
      </c>
      <c r="L311" s="46">
        <f t="shared" si="4"/>
        <v>1</v>
      </c>
    </row>
    <row r="312" spans="1:12" x14ac:dyDescent="0.2">
      <c r="A312" s="39" t="s">
        <v>579</v>
      </c>
      <c r="B312" s="48" t="s">
        <v>4676</v>
      </c>
      <c r="C312" s="38">
        <v>45713</v>
      </c>
      <c r="D312" s="48" t="s">
        <v>4151</v>
      </c>
      <c r="E312" s="48" t="s">
        <v>4675</v>
      </c>
      <c r="F312" s="39" t="s">
        <v>4674</v>
      </c>
      <c r="G312" s="39" t="s">
        <v>4671</v>
      </c>
      <c r="H312" s="47">
        <v>49000000</v>
      </c>
      <c r="I312" s="47">
        <v>0</v>
      </c>
      <c r="J312" s="47">
        <v>49000000</v>
      </c>
      <c r="K312" s="47">
        <v>49000000</v>
      </c>
      <c r="L312" s="46">
        <f t="shared" si="4"/>
        <v>1</v>
      </c>
    </row>
    <row r="313" spans="1:12" x14ac:dyDescent="0.2">
      <c r="A313" s="39" t="s">
        <v>579</v>
      </c>
      <c r="B313" s="48" t="s">
        <v>4668</v>
      </c>
      <c r="C313" s="38">
        <v>45713</v>
      </c>
      <c r="D313" s="48" t="s">
        <v>4283</v>
      </c>
      <c r="E313" s="48" t="s">
        <v>4667</v>
      </c>
      <c r="F313" s="39" t="s">
        <v>4666</v>
      </c>
      <c r="G313" s="39" t="s">
        <v>4663</v>
      </c>
      <c r="H313" s="47">
        <v>56000000</v>
      </c>
      <c r="I313" s="47">
        <v>0</v>
      </c>
      <c r="J313" s="47">
        <v>56000000</v>
      </c>
      <c r="K313" s="47">
        <v>56000000</v>
      </c>
      <c r="L313" s="46">
        <f t="shared" si="4"/>
        <v>1</v>
      </c>
    </row>
    <row r="314" spans="1:12" x14ac:dyDescent="0.2">
      <c r="A314" s="39" t="s">
        <v>579</v>
      </c>
      <c r="B314" s="48" t="s">
        <v>4660</v>
      </c>
      <c r="C314" s="38">
        <v>45713</v>
      </c>
      <c r="D314" s="48" t="s">
        <v>3567</v>
      </c>
      <c r="E314" s="48" t="s">
        <v>4659</v>
      </c>
      <c r="F314" s="39" t="s">
        <v>4658</v>
      </c>
      <c r="G314" s="39" t="s">
        <v>4655</v>
      </c>
      <c r="H314" s="47">
        <v>77000000</v>
      </c>
      <c r="I314" s="47">
        <v>0</v>
      </c>
      <c r="J314" s="47">
        <v>77000000</v>
      </c>
      <c r="K314" s="47">
        <v>55440000</v>
      </c>
      <c r="L314" s="46">
        <f t="shared" si="4"/>
        <v>0.72</v>
      </c>
    </row>
    <row r="315" spans="1:12" x14ac:dyDescent="0.2">
      <c r="A315" s="39" t="s">
        <v>579</v>
      </c>
      <c r="B315" s="48" t="s">
        <v>4652</v>
      </c>
      <c r="C315" s="38">
        <v>45713</v>
      </c>
      <c r="D315" s="48" t="s">
        <v>608</v>
      </c>
      <c r="E315" s="48" t="s">
        <v>4651</v>
      </c>
      <c r="F315" s="39" t="s">
        <v>4650</v>
      </c>
      <c r="G315" s="39" t="s">
        <v>4647</v>
      </c>
      <c r="H315" s="47">
        <v>45320000</v>
      </c>
      <c r="I315" s="47">
        <v>0</v>
      </c>
      <c r="J315" s="47">
        <v>45320000</v>
      </c>
      <c r="K315" s="47">
        <v>30364400</v>
      </c>
      <c r="L315" s="46">
        <f t="shared" si="4"/>
        <v>0.67</v>
      </c>
    </row>
    <row r="316" spans="1:12" x14ac:dyDescent="0.2">
      <c r="A316" s="39" t="s">
        <v>579</v>
      </c>
      <c r="B316" s="48" t="s">
        <v>4644</v>
      </c>
      <c r="C316" s="38">
        <v>45713</v>
      </c>
      <c r="D316" s="48" t="s">
        <v>4628</v>
      </c>
      <c r="E316" s="48" t="s">
        <v>4643</v>
      </c>
      <c r="F316" s="39" t="s">
        <v>4642</v>
      </c>
      <c r="G316" s="39" t="s">
        <v>4639</v>
      </c>
      <c r="H316" s="47">
        <v>65500790</v>
      </c>
      <c r="I316" s="47">
        <v>0</v>
      </c>
      <c r="J316" s="47">
        <v>65500790</v>
      </c>
      <c r="K316" s="47">
        <v>46942233</v>
      </c>
      <c r="L316" s="46">
        <f t="shared" si="4"/>
        <v>0.71666666921116529</v>
      </c>
    </row>
    <row r="317" spans="1:12" x14ac:dyDescent="0.2">
      <c r="A317" s="39" t="s">
        <v>579</v>
      </c>
      <c r="B317" s="48" t="s">
        <v>4636</v>
      </c>
      <c r="C317" s="38">
        <v>45713</v>
      </c>
      <c r="D317" s="48" t="s">
        <v>3708</v>
      </c>
      <c r="E317" s="48" t="s">
        <v>1875</v>
      </c>
      <c r="F317" s="39" t="s">
        <v>4635</v>
      </c>
      <c r="G317" s="39" t="s">
        <v>4632</v>
      </c>
      <c r="H317" s="47">
        <v>52000000</v>
      </c>
      <c r="I317" s="47">
        <v>0</v>
      </c>
      <c r="J317" s="47">
        <v>52000000</v>
      </c>
      <c r="K317" s="47">
        <v>46800000</v>
      </c>
      <c r="L317" s="46">
        <f t="shared" si="4"/>
        <v>0.9</v>
      </c>
    </row>
    <row r="318" spans="1:12" x14ac:dyDescent="0.2">
      <c r="A318" s="39" t="s">
        <v>579</v>
      </c>
      <c r="B318" s="48" t="s">
        <v>4629</v>
      </c>
      <c r="C318" s="38">
        <v>45713</v>
      </c>
      <c r="D318" s="48" t="s">
        <v>4040</v>
      </c>
      <c r="E318" s="48" t="s">
        <v>4628</v>
      </c>
      <c r="F318" s="39" t="s">
        <v>4627</v>
      </c>
      <c r="G318" s="39" t="s">
        <v>4624</v>
      </c>
      <c r="H318" s="47">
        <v>77900000</v>
      </c>
      <c r="I318" s="47">
        <v>0</v>
      </c>
      <c r="J318" s="47">
        <v>77900000</v>
      </c>
      <c r="K318" s="47">
        <v>58766667</v>
      </c>
      <c r="L318" s="46">
        <f t="shared" si="4"/>
        <v>0.75438596919127088</v>
      </c>
    </row>
    <row r="319" spans="1:12" x14ac:dyDescent="0.2">
      <c r="A319" s="39" t="s">
        <v>579</v>
      </c>
      <c r="B319" s="48" t="s">
        <v>798</v>
      </c>
      <c r="C319" s="38">
        <v>45713</v>
      </c>
      <c r="D319" s="48" t="s">
        <v>3792</v>
      </c>
      <c r="E319" s="48" t="s">
        <v>4617</v>
      </c>
      <c r="F319" s="39" t="s">
        <v>4621</v>
      </c>
      <c r="G319" s="39" t="s">
        <v>792</v>
      </c>
      <c r="H319" s="47">
        <v>98725500</v>
      </c>
      <c r="I319" s="47">
        <v>0</v>
      </c>
      <c r="J319" s="47">
        <v>98725500</v>
      </c>
      <c r="K319" s="47">
        <v>94776480</v>
      </c>
      <c r="L319" s="46">
        <f t="shared" si="4"/>
        <v>0.96</v>
      </c>
    </row>
    <row r="320" spans="1:12" x14ac:dyDescent="0.2">
      <c r="A320" s="39" t="s">
        <v>579</v>
      </c>
      <c r="B320" s="48" t="s">
        <v>4618</v>
      </c>
      <c r="C320" s="38">
        <v>45713</v>
      </c>
      <c r="D320" s="48" t="s">
        <v>4617</v>
      </c>
      <c r="E320" s="48" t="s">
        <v>4616</v>
      </c>
      <c r="F320" s="39" t="s">
        <v>4615</v>
      </c>
      <c r="G320" s="39" t="s">
        <v>4612</v>
      </c>
      <c r="H320" s="47">
        <v>107800000</v>
      </c>
      <c r="I320" s="47">
        <v>1400000</v>
      </c>
      <c r="J320" s="47">
        <v>106400000</v>
      </c>
      <c r="K320" s="47">
        <v>75250000</v>
      </c>
      <c r="L320" s="46">
        <f t="shared" si="4"/>
        <v>0.70723684210526316</v>
      </c>
    </row>
    <row r="321" spans="1:12" x14ac:dyDescent="0.2">
      <c r="A321" s="39" t="s">
        <v>579</v>
      </c>
      <c r="B321" s="48" t="s">
        <v>4609</v>
      </c>
      <c r="C321" s="38">
        <v>45714</v>
      </c>
      <c r="D321" s="48" t="s">
        <v>4020</v>
      </c>
      <c r="E321" s="48" t="s">
        <v>3195</v>
      </c>
      <c r="F321" s="39" t="s">
        <v>4608</v>
      </c>
      <c r="G321" s="39" t="s">
        <v>4605</v>
      </c>
      <c r="H321" s="47">
        <v>57000000</v>
      </c>
      <c r="I321" s="47">
        <v>0</v>
      </c>
      <c r="J321" s="47">
        <v>57000000</v>
      </c>
      <c r="K321" s="47">
        <v>43000000</v>
      </c>
      <c r="L321" s="46">
        <f t="shared" si="4"/>
        <v>0.75438596491228072</v>
      </c>
    </row>
    <row r="322" spans="1:12" x14ac:dyDescent="0.2">
      <c r="A322" s="39" t="s">
        <v>579</v>
      </c>
      <c r="B322" s="48" t="s">
        <v>1722</v>
      </c>
      <c r="C322" s="38">
        <v>45714</v>
      </c>
      <c r="D322" s="48" t="s">
        <v>4479</v>
      </c>
      <c r="E322" s="48" t="s">
        <v>4602</v>
      </c>
      <c r="F322" s="39" t="s">
        <v>4601</v>
      </c>
      <c r="G322" s="39" t="s">
        <v>876</v>
      </c>
      <c r="H322" s="47">
        <v>63000000</v>
      </c>
      <c r="I322" s="47">
        <v>0</v>
      </c>
      <c r="J322" s="47">
        <v>63000000</v>
      </c>
      <c r="K322" s="47">
        <v>62400000</v>
      </c>
      <c r="L322" s="46">
        <f t="shared" ref="L322:L385" si="5">+K322/J322</f>
        <v>0.99047619047619051</v>
      </c>
    </row>
    <row r="323" spans="1:12" x14ac:dyDescent="0.2">
      <c r="A323" s="39" t="s">
        <v>579</v>
      </c>
      <c r="B323" s="48" t="s">
        <v>1654</v>
      </c>
      <c r="C323" s="38">
        <v>45714</v>
      </c>
      <c r="D323" s="48" t="s">
        <v>4121</v>
      </c>
      <c r="E323" s="48" t="s">
        <v>4598</v>
      </c>
      <c r="F323" s="39" t="s">
        <v>4597</v>
      </c>
      <c r="G323" s="39" t="s">
        <v>1648</v>
      </c>
      <c r="H323" s="47">
        <v>92080333</v>
      </c>
      <c r="I323" s="47">
        <v>1485166</v>
      </c>
      <c r="J323" s="47">
        <v>90595167</v>
      </c>
      <c r="K323" s="47">
        <v>63862167</v>
      </c>
      <c r="L323" s="46">
        <f t="shared" si="5"/>
        <v>0.70491803387260166</v>
      </c>
    </row>
    <row r="324" spans="1:12" x14ac:dyDescent="0.2">
      <c r="A324" s="39" t="s">
        <v>579</v>
      </c>
      <c r="B324" s="48" t="s">
        <v>4594</v>
      </c>
      <c r="C324" s="38">
        <v>45714</v>
      </c>
      <c r="D324" s="48" t="s">
        <v>2425</v>
      </c>
      <c r="E324" s="48" t="s">
        <v>4593</v>
      </c>
      <c r="F324" s="39" t="s">
        <v>4592</v>
      </c>
      <c r="G324" s="39" t="s">
        <v>4589</v>
      </c>
      <c r="H324" s="47">
        <v>52646667</v>
      </c>
      <c r="I324" s="47">
        <v>0</v>
      </c>
      <c r="J324" s="47">
        <v>52646667</v>
      </c>
      <c r="K324" s="47">
        <v>37806667</v>
      </c>
      <c r="L324" s="46">
        <f t="shared" si="5"/>
        <v>0.71812080715385074</v>
      </c>
    </row>
    <row r="325" spans="1:12" x14ac:dyDescent="0.2">
      <c r="A325" s="39" t="s">
        <v>579</v>
      </c>
      <c r="B325" s="48" t="s">
        <v>4584</v>
      </c>
      <c r="C325" s="38">
        <v>45714</v>
      </c>
      <c r="D325" s="48" t="s">
        <v>3758</v>
      </c>
      <c r="E325" s="48" t="s">
        <v>4583</v>
      </c>
      <c r="F325" s="39" t="s">
        <v>4582</v>
      </c>
      <c r="G325" s="39" t="s">
        <v>4579</v>
      </c>
      <c r="H325" s="47">
        <v>87210000</v>
      </c>
      <c r="I325" s="47">
        <v>0</v>
      </c>
      <c r="J325" s="47">
        <v>87210000</v>
      </c>
      <c r="K325" s="47">
        <v>65790000</v>
      </c>
      <c r="L325" s="46">
        <f t="shared" si="5"/>
        <v>0.75438596491228072</v>
      </c>
    </row>
    <row r="326" spans="1:12" x14ac:dyDescent="0.2">
      <c r="A326" s="39" t="s">
        <v>579</v>
      </c>
      <c r="B326" s="48" t="s">
        <v>4576</v>
      </c>
      <c r="C326" s="38">
        <v>45714</v>
      </c>
      <c r="D326" s="48" t="s">
        <v>4575</v>
      </c>
      <c r="E326" s="48" t="s">
        <v>4574</v>
      </c>
      <c r="F326" s="39" t="s">
        <v>4573</v>
      </c>
      <c r="G326" s="39" t="s">
        <v>4570</v>
      </c>
      <c r="H326" s="47">
        <v>72000000</v>
      </c>
      <c r="I326" s="47">
        <v>0</v>
      </c>
      <c r="J326" s="47">
        <v>72000000</v>
      </c>
      <c r="K326" s="47">
        <v>57333333</v>
      </c>
      <c r="L326" s="46">
        <f t="shared" si="5"/>
        <v>0.79629629166666671</v>
      </c>
    </row>
    <row r="327" spans="1:12" x14ac:dyDescent="0.2">
      <c r="A327" s="39" t="s">
        <v>579</v>
      </c>
      <c r="B327" s="48" t="s">
        <v>4567</v>
      </c>
      <c r="C327" s="38">
        <v>45714</v>
      </c>
      <c r="D327" s="48" t="s">
        <v>4566</v>
      </c>
      <c r="E327" s="48" t="s">
        <v>4565</v>
      </c>
      <c r="F327" s="39" t="s">
        <v>4564</v>
      </c>
      <c r="G327" s="39" t="s">
        <v>4561</v>
      </c>
      <c r="H327" s="47">
        <v>90000000</v>
      </c>
      <c r="I327" s="47">
        <v>0</v>
      </c>
      <c r="J327" s="47">
        <v>90000000</v>
      </c>
      <c r="K327" s="47">
        <v>64500000</v>
      </c>
      <c r="L327" s="46">
        <f t="shared" si="5"/>
        <v>0.71666666666666667</v>
      </c>
    </row>
    <row r="328" spans="1:12" x14ac:dyDescent="0.2">
      <c r="A328" s="39" t="s">
        <v>579</v>
      </c>
      <c r="B328" s="48" t="s">
        <v>4558</v>
      </c>
      <c r="C328" s="38">
        <v>45714</v>
      </c>
      <c r="D328" s="48" t="s">
        <v>2919</v>
      </c>
      <c r="E328" s="48" t="s">
        <v>4557</v>
      </c>
      <c r="F328" s="39" t="s">
        <v>4556</v>
      </c>
      <c r="G328" s="39" t="s">
        <v>4553</v>
      </c>
      <c r="H328" s="47">
        <v>28875000</v>
      </c>
      <c r="I328" s="47">
        <v>916667</v>
      </c>
      <c r="J328" s="47">
        <v>27958333</v>
      </c>
      <c r="K328" s="47">
        <v>19708333</v>
      </c>
      <c r="L328" s="46">
        <f t="shared" si="5"/>
        <v>0.70491802926876934</v>
      </c>
    </row>
    <row r="329" spans="1:12" x14ac:dyDescent="0.2">
      <c r="A329" s="39" t="s">
        <v>579</v>
      </c>
      <c r="B329" s="48" t="s">
        <v>1742</v>
      </c>
      <c r="C329" s="38">
        <v>45714</v>
      </c>
      <c r="D329" s="48" t="s">
        <v>4169</v>
      </c>
      <c r="E329" s="48" t="s">
        <v>4529</v>
      </c>
      <c r="F329" s="39" t="s">
        <v>4550</v>
      </c>
      <c r="G329" s="39" t="s">
        <v>852</v>
      </c>
      <c r="H329" s="47">
        <v>28000000</v>
      </c>
      <c r="I329" s="47">
        <v>0</v>
      </c>
      <c r="J329" s="47">
        <v>28000000</v>
      </c>
      <c r="K329" s="47">
        <v>27733333</v>
      </c>
      <c r="L329" s="46">
        <f t="shared" si="5"/>
        <v>0.99047617857142856</v>
      </c>
    </row>
    <row r="330" spans="1:12" x14ac:dyDescent="0.2">
      <c r="A330" s="39" t="s">
        <v>579</v>
      </c>
      <c r="B330" s="48" t="s">
        <v>4547</v>
      </c>
      <c r="C330" s="38">
        <v>45714</v>
      </c>
      <c r="D330" s="48" t="s">
        <v>4032</v>
      </c>
      <c r="E330" s="48" t="s">
        <v>3865</v>
      </c>
      <c r="F330" s="39" t="s">
        <v>4546</v>
      </c>
      <c r="G330" s="39" t="s">
        <v>4543</v>
      </c>
      <c r="H330" s="47">
        <v>66500000</v>
      </c>
      <c r="I330" s="47">
        <v>0</v>
      </c>
      <c r="J330" s="47">
        <v>66500000</v>
      </c>
      <c r="K330" s="47">
        <v>50166667</v>
      </c>
      <c r="L330" s="46">
        <f t="shared" si="5"/>
        <v>0.75438596992481199</v>
      </c>
    </row>
    <row r="331" spans="1:12" x14ac:dyDescent="0.2">
      <c r="A331" s="39" t="s">
        <v>579</v>
      </c>
      <c r="B331" s="48" t="s">
        <v>4540</v>
      </c>
      <c r="C331" s="38">
        <v>45714</v>
      </c>
      <c r="D331" s="48" t="s">
        <v>4539</v>
      </c>
      <c r="E331" s="48" t="s">
        <v>4538</v>
      </c>
      <c r="F331" s="39" t="s">
        <v>4537</v>
      </c>
      <c r="G331" s="39" t="s">
        <v>4534</v>
      </c>
      <c r="H331" s="47">
        <v>90640000</v>
      </c>
      <c r="I331" s="47">
        <v>0</v>
      </c>
      <c r="J331" s="47">
        <v>90640000</v>
      </c>
      <c r="K331" s="47">
        <v>75911000</v>
      </c>
      <c r="L331" s="46">
        <f t="shared" si="5"/>
        <v>0.83750000000000002</v>
      </c>
    </row>
    <row r="332" spans="1:12" x14ac:dyDescent="0.2">
      <c r="A332" s="39" t="s">
        <v>579</v>
      </c>
      <c r="B332" s="48" t="s">
        <v>930</v>
      </c>
      <c r="C332" s="38">
        <v>45715</v>
      </c>
      <c r="D332" s="48" t="s">
        <v>4529</v>
      </c>
      <c r="E332" s="48" t="s">
        <v>4528</v>
      </c>
      <c r="F332" s="39" t="s">
        <v>4527</v>
      </c>
      <c r="G332" s="39" t="s">
        <v>925</v>
      </c>
      <c r="H332" s="47">
        <v>64890000</v>
      </c>
      <c r="I332" s="47">
        <v>0</v>
      </c>
      <c r="J332" s="47">
        <v>64890000</v>
      </c>
      <c r="K332" s="47">
        <v>64272000</v>
      </c>
      <c r="L332" s="46">
        <f t="shared" si="5"/>
        <v>0.99047619047619051</v>
      </c>
    </row>
    <row r="333" spans="1:12" x14ac:dyDescent="0.2">
      <c r="A333" s="39" t="s">
        <v>579</v>
      </c>
      <c r="B333" s="48" t="s">
        <v>4524</v>
      </c>
      <c r="C333" s="38">
        <v>45715</v>
      </c>
      <c r="D333" s="48" t="s">
        <v>3692</v>
      </c>
      <c r="E333" s="48" t="s">
        <v>577</v>
      </c>
      <c r="F333" s="39" t="s">
        <v>4523</v>
      </c>
      <c r="G333" s="39" t="s">
        <v>4520</v>
      </c>
      <c r="H333" s="47">
        <v>68000000</v>
      </c>
      <c r="I333" s="47">
        <v>0</v>
      </c>
      <c r="J333" s="47">
        <v>68000000</v>
      </c>
      <c r="K333" s="47">
        <v>57066667</v>
      </c>
      <c r="L333" s="46">
        <f t="shared" si="5"/>
        <v>0.83921569117647055</v>
      </c>
    </row>
    <row r="334" spans="1:12" x14ac:dyDescent="0.2">
      <c r="A334" s="39" t="s">
        <v>579</v>
      </c>
      <c r="B334" s="48" t="s">
        <v>4517</v>
      </c>
      <c r="C334" s="38">
        <v>45715</v>
      </c>
      <c r="D334" s="48" t="s">
        <v>3625</v>
      </c>
      <c r="E334" s="48" t="s">
        <v>4516</v>
      </c>
      <c r="F334" s="39" t="s">
        <v>4515</v>
      </c>
      <c r="G334" s="39" t="s">
        <v>4510</v>
      </c>
      <c r="H334" s="47">
        <v>114840000</v>
      </c>
      <c r="I334" s="47">
        <v>0</v>
      </c>
      <c r="J334" s="47">
        <v>114840000</v>
      </c>
      <c r="K334" s="47">
        <v>82468993</v>
      </c>
      <c r="L334" s="46">
        <f t="shared" si="5"/>
        <v>0.71812080285614766</v>
      </c>
    </row>
    <row r="335" spans="1:12" x14ac:dyDescent="0.2">
      <c r="A335" s="39" t="s">
        <v>579</v>
      </c>
      <c r="B335" s="48" t="s">
        <v>4507</v>
      </c>
      <c r="C335" s="38">
        <v>45715</v>
      </c>
      <c r="D335" s="48" t="s">
        <v>3511</v>
      </c>
      <c r="E335" s="48" t="s">
        <v>4506</v>
      </c>
      <c r="F335" s="39" t="s">
        <v>4505</v>
      </c>
      <c r="G335" s="39" t="s">
        <v>4502</v>
      </c>
      <c r="H335" s="47">
        <v>69360000</v>
      </c>
      <c r="I335" s="47">
        <v>0</v>
      </c>
      <c r="J335" s="47">
        <v>69360000</v>
      </c>
      <c r="K335" s="47">
        <v>49245600</v>
      </c>
      <c r="L335" s="46">
        <f t="shared" si="5"/>
        <v>0.71</v>
      </c>
    </row>
    <row r="336" spans="1:12" x14ac:dyDescent="0.2">
      <c r="A336" s="39" t="s">
        <v>579</v>
      </c>
      <c r="B336" s="48" t="s">
        <v>4499</v>
      </c>
      <c r="C336" s="38">
        <v>45715</v>
      </c>
      <c r="D336" s="48" t="s">
        <v>1884</v>
      </c>
      <c r="E336" s="48" t="s">
        <v>3661</v>
      </c>
      <c r="F336" s="39" t="s">
        <v>4498</v>
      </c>
      <c r="G336" s="39" t="s">
        <v>4495</v>
      </c>
      <c r="H336" s="47">
        <v>78240000</v>
      </c>
      <c r="I336" s="47">
        <v>0</v>
      </c>
      <c r="J336" s="47">
        <v>78240000</v>
      </c>
      <c r="K336" s="47">
        <v>64874000</v>
      </c>
      <c r="L336" s="46">
        <f t="shared" si="5"/>
        <v>0.82916666666666672</v>
      </c>
    </row>
    <row r="337" spans="1:12" x14ac:dyDescent="0.2">
      <c r="A337" s="39" t="s">
        <v>579</v>
      </c>
      <c r="B337" s="48" t="s">
        <v>4492</v>
      </c>
      <c r="C337" s="38">
        <v>45715</v>
      </c>
      <c r="D337" s="48" t="s">
        <v>3721</v>
      </c>
      <c r="E337" s="48" t="s">
        <v>2849</v>
      </c>
      <c r="F337" s="39" t="s">
        <v>4491</v>
      </c>
      <c r="G337" s="39" t="s">
        <v>2106</v>
      </c>
      <c r="H337" s="47">
        <v>151050000</v>
      </c>
      <c r="I337" s="47">
        <v>81090000</v>
      </c>
      <c r="J337" s="47">
        <v>69960000</v>
      </c>
      <c r="K337" s="47">
        <v>69960000</v>
      </c>
      <c r="L337" s="46">
        <f t="shared" si="5"/>
        <v>1</v>
      </c>
    </row>
    <row r="338" spans="1:12" x14ac:dyDescent="0.2">
      <c r="A338" s="39" t="s">
        <v>579</v>
      </c>
      <c r="B338" s="48" t="s">
        <v>4488</v>
      </c>
      <c r="C338" s="38">
        <v>45715</v>
      </c>
      <c r="D338" s="48" t="s">
        <v>3586</v>
      </c>
      <c r="E338" s="48" t="s">
        <v>4487</v>
      </c>
      <c r="F338" s="39" t="s">
        <v>4486</v>
      </c>
      <c r="G338" s="39" t="s">
        <v>4483</v>
      </c>
      <c r="H338" s="47">
        <v>100000000</v>
      </c>
      <c r="I338" s="47">
        <v>0</v>
      </c>
      <c r="J338" s="47">
        <v>100000000</v>
      </c>
      <c r="K338" s="47">
        <v>71333333</v>
      </c>
      <c r="L338" s="46">
        <f t="shared" si="5"/>
        <v>0.71333332999999999</v>
      </c>
    </row>
    <row r="339" spans="1:12" x14ac:dyDescent="0.2">
      <c r="A339" s="39" t="s">
        <v>579</v>
      </c>
      <c r="B339" s="48" t="s">
        <v>4480</v>
      </c>
      <c r="C339" s="38">
        <v>45716</v>
      </c>
      <c r="D339" s="48" t="s">
        <v>1048</v>
      </c>
      <c r="E339" s="48" t="s">
        <v>4479</v>
      </c>
      <c r="F339" s="39" t="s">
        <v>4478</v>
      </c>
      <c r="G339" s="39" t="s">
        <v>716</v>
      </c>
      <c r="H339" s="47">
        <v>74160000</v>
      </c>
      <c r="I339" s="47">
        <v>0</v>
      </c>
      <c r="J339" s="47">
        <v>74160000</v>
      </c>
      <c r="K339" s="47">
        <v>64272000</v>
      </c>
      <c r="L339" s="46">
        <f t="shared" si="5"/>
        <v>0.8666666666666667</v>
      </c>
    </row>
    <row r="340" spans="1:12" x14ac:dyDescent="0.2">
      <c r="A340" s="39" t="s">
        <v>579</v>
      </c>
      <c r="B340" s="48" t="s">
        <v>1781</v>
      </c>
      <c r="C340" s="38">
        <v>45716</v>
      </c>
      <c r="D340" s="48" t="s">
        <v>4115</v>
      </c>
      <c r="E340" s="48" t="s">
        <v>4475</v>
      </c>
      <c r="F340" s="39" t="s">
        <v>4474</v>
      </c>
      <c r="G340" s="39" t="s">
        <v>1777</v>
      </c>
      <c r="H340" s="47">
        <v>89110000</v>
      </c>
      <c r="I340" s="47">
        <v>594067</v>
      </c>
      <c r="J340" s="47">
        <v>88515933</v>
      </c>
      <c r="K340" s="47">
        <v>61782933</v>
      </c>
      <c r="L340" s="46">
        <f t="shared" si="5"/>
        <v>0.69798657604388581</v>
      </c>
    </row>
    <row r="341" spans="1:12" x14ac:dyDescent="0.2">
      <c r="A341" s="39" t="s">
        <v>579</v>
      </c>
      <c r="B341" s="48" t="s">
        <v>4471</v>
      </c>
      <c r="C341" s="38">
        <v>45716</v>
      </c>
      <c r="D341" s="48" t="s">
        <v>3906</v>
      </c>
      <c r="E341" s="48" t="s">
        <v>4470</v>
      </c>
      <c r="F341" s="39" t="s">
        <v>4469</v>
      </c>
      <c r="G341" s="39" t="s">
        <v>4466</v>
      </c>
      <c r="H341" s="47">
        <v>77976150</v>
      </c>
      <c r="I341" s="47">
        <v>1514100</v>
      </c>
      <c r="J341" s="47">
        <v>76462050</v>
      </c>
      <c r="K341" s="47">
        <v>53750550</v>
      </c>
      <c r="L341" s="46">
        <f t="shared" si="5"/>
        <v>0.70297029702970293</v>
      </c>
    </row>
    <row r="342" spans="1:12" x14ac:dyDescent="0.2">
      <c r="A342" s="39" t="s">
        <v>579</v>
      </c>
      <c r="B342" s="48" t="s">
        <v>4463</v>
      </c>
      <c r="C342" s="38">
        <v>45716</v>
      </c>
      <c r="D342" s="48" t="s">
        <v>3785</v>
      </c>
      <c r="E342" s="48" t="s">
        <v>4462</v>
      </c>
      <c r="F342" s="39" t="s">
        <v>4461</v>
      </c>
      <c r="G342" s="39" t="s">
        <v>1447</v>
      </c>
      <c r="H342" s="47">
        <v>112470708</v>
      </c>
      <c r="I342" s="47">
        <v>0</v>
      </c>
      <c r="J342" s="47">
        <v>112470708</v>
      </c>
      <c r="K342" s="47">
        <v>106001154</v>
      </c>
      <c r="L342" s="46">
        <f t="shared" si="5"/>
        <v>0.94247787610619471</v>
      </c>
    </row>
    <row r="343" spans="1:12" x14ac:dyDescent="0.2">
      <c r="A343" s="39" t="s">
        <v>579</v>
      </c>
      <c r="B343" s="48" t="s">
        <v>4458</v>
      </c>
      <c r="C343" s="38">
        <v>45716</v>
      </c>
      <c r="D343" s="48" t="s">
        <v>2743</v>
      </c>
      <c r="E343" s="48" t="s">
        <v>3392</v>
      </c>
      <c r="F343" s="39" t="s">
        <v>4457</v>
      </c>
      <c r="G343" s="39" t="s">
        <v>4454</v>
      </c>
      <c r="H343" s="47">
        <v>73387500</v>
      </c>
      <c r="I343" s="47">
        <v>0</v>
      </c>
      <c r="J343" s="47">
        <v>73387500</v>
      </c>
      <c r="K343" s="47">
        <v>54847500</v>
      </c>
      <c r="L343" s="46">
        <f t="shared" si="5"/>
        <v>0.74736842105263157</v>
      </c>
    </row>
    <row r="344" spans="1:12" x14ac:dyDescent="0.2">
      <c r="A344" s="39" t="s">
        <v>579</v>
      </c>
      <c r="B344" s="48" t="s">
        <v>4451</v>
      </c>
      <c r="C344" s="38">
        <v>45716</v>
      </c>
      <c r="D344" s="48" t="s">
        <v>4441</v>
      </c>
      <c r="E344" s="48" t="s">
        <v>4450</v>
      </c>
      <c r="F344" s="39" t="s">
        <v>4449</v>
      </c>
      <c r="G344" s="39" t="s">
        <v>4446</v>
      </c>
      <c r="H344" s="47">
        <v>103419540</v>
      </c>
      <c r="I344" s="47">
        <v>0</v>
      </c>
      <c r="J344" s="47">
        <v>103419540</v>
      </c>
      <c r="K344" s="47">
        <v>72393678</v>
      </c>
      <c r="L344" s="46">
        <f t="shared" si="5"/>
        <v>0.7</v>
      </c>
    </row>
    <row r="345" spans="1:12" x14ac:dyDescent="0.2">
      <c r="A345" s="39" t="s">
        <v>579</v>
      </c>
      <c r="B345" s="48" t="s">
        <v>4443</v>
      </c>
      <c r="C345" s="38">
        <v>45716</v>
      </c>
      <c r="D345" s="48" t="s">
        <v>4442</v>
      </c>
      <c r="E345" s="48" t="s">
        <v>4441</v>
      </c>
      <c r="F345" s="39" t="s">
        <v>4440</v>
      </c>
      <c r="G345" s="39" t="s">
        <v>4437</v>
      </c>
      <c r="H345" s="47">
        <v>74160000</v>
      </c>
      <c r="I345" s="47">
        <v>0</v>
      </c>
      <c r="J345" s="47">
        <v>74160000</v>
      </c>
      <c r="K345" s="47">
        <v>57130667</v>
      </c>
      <c r="L345" s="46">
        <f t="shared" si="5"/>
        <v>0.77037037486515647</v>
      </c>
    </row>
    <row r="346" spans="1:12" x14ac:dyDescent="0.2">
      <c r="A346" s="39" t="s">
        <v>579</v>
      </c>
      <c r="B346" s="48" t="s">
        <v>4434</v>
      </c>
      <c r="C346" s="38">
        <v>45716</v>
      </c>
      <c r="D346" s="48" t="s">
        <v>1875</v>
      </c>
      <c r="E346" s="48" t="s">
        <v>4433</v>
      </c>
      <c r="F346" s="39" t="s">
        <v>4432</v>
      </c>
      <c r="G346" s="39" t="s">
        <v>4429</v>
      </c>
      <c r="H346" s="47">
        <v>56650000</v>
      </c>
      <c r="I346" s="47">
        <v>377667</v>
      </c>
      <c r="J346" s="47">
        <v>56272333</v>
      </c>
      <c r="K346" s="47">
        <v>39277333</v>
      </c>
      <c r="L346" s="46">
        <f t="shared" si="5"/>
        <v>0.69798657539220921</v>
      </c>
    </row>
    <row r="347" spans="1:12" x14ac:dyDescent="0.2">
      <c r="A347" s="39" t="s">
        <v>579</v>
      </c>
      <c r="B347" s="48" t="s">
        <v>4426</v>
      </c>
      <c r="C347" s="38">
        <v>45716</v>
      </c>
      <c r="D347" s="48" t="s">
        <v>4218</v>
      </c>
      <c r="E347" s="48" t="s">
        <v>4425</v>
      </c>
      <c r="F347" s="39" t="s">
        <v>4424</v>
      </c>
      <c r="G347" s="39" t="s">
        <v>4421</v>
      </c>
      <c r="H347" s="47">
        <v>65500790</v>
      </c>
      <c r="I347" s="47">
        <v>436672</v>
      </c>
      <c r="J347" s="47">
        <v>65064118</v>
      </c>
      <c r="K347" s="47">
        <v>45413882</v>
      </c>
      <c r="L347" s="46">
        <f t="shared" si="5"/>
        <v>0.6979865922412104</v>
      </c>
    </row>
    <row r="348" spans="1:12" x14ac:dyDescent="0.2">
      <c r="A348" s="39" t="s">
        <v>579</v>
      </c>
      <c r="B348" s="48" t="s">
        <v>4418</v>
      </c>
      <c r="C348" s="38">
        <v>45716</v>
      </c>
      <c r="D348" s="48" t="s">
        <v>4098</v>
      </c>
      <c r="E348" s="48" t="s">
        <v>2228</v>
      </c>
      <c r="F348" s="39" t="s">
        <v>4417</v>
      </c>
      <c r="G348" s="39" t="s">
        <v>1533</v>
      </c>
      <c r="H348" s="47">
        <v>102723667</v>
      </c>
      <c r="I348" s="47">
        <v>2319567</v>
      </c>
      <c r="J348" s="47">
        <v>100404100</v>
      </c>
      <c r="K348" s="47">
        <v>70581100</v>
      </c>
      <c r="L348" s="46">
        <f t="shared" si="5"/>
        <v>0.70297029702970293</v>
      </c>
    </row>
    <row r="349" spans="1:12" x14ac:dyDescent="0.2">
      <c r="A349" s="39" t="s">
        <v>579</v>
      </c>
      <c r="B349" s="48" t="s">
        <v>4414</v>
      </c>
      <c r="C349" s="38">
        <v>45716</v>
      </c>
      <c r="D349" s="48" t="s">
        <v>4413</v>
      </c>
      <c r="E349" s="48" t="s">
        <v>3044</v>
      </c>
      <c r="F349" s="39" t="s">
        <v>4412</v>
      </c>
      <c r="G349" s="39" t="s">
        <v>4409</v>
      </c>
      <c r="H349" s="47">
        <v>72000000</v>
      </c>
      <c r="I349" s="47">
        <v>0</v>
      </c>
      <c r="J349" s="47">
        <v>72000000</v>
      </c>
      <c r="K349" s="47">
        <v>55466667</v>
      </c>
      <c r="L349" s="46">
        <f t="shared" si="5"/>
        <v>0.77037037500000005</v>
      </c>
    </row>
    <row r="350" spans="1:12" x14ac:dyDescent="0.2">
      <c r="A350" s="39" t="s">
        <v>579</v>
      </c>
      <c r="B350" s="48" t="s">
        <v>750</v>
      </c>
      <c r="C350" s="38">
        <v>45716</v>
      </c>
      <c r="D350" s="48" t="s">
        <v>2060</v>
      </c>
      <c r="E350" s="48" t="s">
        <v>4406</v>
      </c>
      <c r="F350" s="39" t="s">
        <v>4405</v>
      </c>
      <c r="G350" s="39" t="s">
        <v>744</v>
      </c>
      <c r="H350" s="47">
        <v>85360000</v>
      </c>
      <c r="I350" s="47">
        <v>0</v>
      </c>
      <c r="J350" s="47">
        <v>85360000</v>
      </c>
      <c r="K350" s="47">
        <v>73978667</v>
      </c>
      <c r="L350" s="46">
        <f t="shared" si="5"/>
        <v>0.86666667057169633</v>
      </c>
    </row>
    <row r="351" spans="1:12" x14ac:dyDescent="0.2">
      <c r="A351" s="39" t="s">
        <v>579</v>
      </c>
      <c r="B351" s="48" t="s">
        <v>4402</v>
      </c>
      <c r="C351" s="38">
        <v>45716</v>
      </c>
      <c r="D351" s="48" t="s">
        <v>1919</v>
      </c>
      <c r="E351" s="48" t="s">
        <v>4401</v>
      </c>
      <c r="F351" s="39" t="s">
        <v>4400</v>
      </c>
      <c r="G351" s="39" t="s">
        <v>4397</v>
      </c>
      <c r="H351" s="47">
        <v>74160000</v>
      </c>
      <c r="I351" s="47">
        <v>0</v>
      </c>
      <c r="J351" s="47">
        <v>74160000</v>
      </c>
      <c r="K351" s="47">
        <v>58092000</v>
      </c>
      <c r="L351" s="46">
        <f t="shared" si="5"/>
        <v>0.78333333333333333</v>
      </c>
    </row>
    <row r="352" spans="1:12" x14ac:dyDescent="0.2">
      <c r="A352" s="39" t="s">
        <v>579</v>
      </c>
      <c r="B352" s="48" t="s">
        <v>4394</v>
      </c>
      <c r="C352" s="38">
        <v>45716</v>
      </c>
      <c r="D352" s="48" t="s">
        <v>4393</v>
      </c>
      <c r="E352" s="48" t="s">
        <v>4392</v>
      </c>
      <c r="F352" s="39" t="s">
        <v>4391</v>
      </c>
      <c r="G352" s="39" t="s">
        <v>4388</v>
      </c>
      <c r="H352" s="47">
        <v>73730000</v>
      </c>
      <c r="I352" s="47">
        <v>1216667</v>
      </c>
      <c r="J352" s="47">
        <v>72513333</v>
      </c>
      <c r="K352" s="47">
        <v>50613333</v>
      </c>
      <c r="L352" s="46">
        <f t="shared" si="5"/>
        <v>0.69798657579289591</v>
      </c>
    </row>
    <row r="353" spans="1:12" x14ac:dyDescent="0.2">
      <c r="A353" s="39" t="s">
        <v>579</v>
      </c>
      <c r="B353" s="48" t="s">
        <v>4385</v>
      </c>
      <c r="C353" s="38">
        <v>45716</v>
      </c>
      <c r="D353" s="48" t="s">
        <v>2362</v>
      </c>
      <c r="E353" s="48" t="s">
        <v>4384</v>
      </c>
      <c r="F353" s="39" t="s">
        <v>4383</v>
      </c>
      <c r="G353" s="39" t="s">
        <v>4380</v>
      </c>
      <c r="H353" s="47">
        <v>100940000</v>
      </c>
      <c r="I353" s="47">
        <v>0</v>
      </c>
      <c r="J353" s="47">
        <v>100940000</v>
      </c>
      <c r="K353" s="47">
        <v>71070000</v>
      </c>
      <c r="L353" s="46">
        <f t="shared" si="5"/>
        <v>0.70408163265306123</v>
      </c>
    </row>
    <row r="354" spans="1:12" x14ac:dyDescent="0.2">
      <c r="A354" s="39" t="s">
        <v>579</v>
      </c>
      <c r="B354" s="48" t="s">
        <v>4377</v>
      </c>
      <c r="C354" s="38">
        <v>45716</v>
      </c>
      <c r="D354" s="48" t="s">
        <v>3559</v>
      </c>
      <c r="E354" s="48" t="s">
        <v>4376</v>
      </c>
      <c r="F354" s="39" t="s">
        <v>4375</v>
      </c>
      <c r="G354" s="39" t="s">
        <v>4372</v>
      </c>
      <c r="H354" s="47">
        <v>99000000</v>
      </c>
      <c r="I354" s="47">
        <v>660000</v>
      </c>
      <c r="J354" s="47">
        <v>98340000</v>
      </c>
      <c r="K354" s="47">
        <v>68640000</v>
      </c>
      <c r="L354" s="46">
        <f t="shared" si="5"/>
        <v>0.69798657718120805</v>
      </c>
    </row>
    <row r="355" spans="1:12" x14ac:dyDescent="0.2">
      <c r="A355" s="39" t="s">
        <v>579</v>
      </c>
      <c r="B355" s="48" t="s">
        <v>4369</v>
      </c>
      <c r="C355" s="38">
        <v>45716</v>
      </c>
      <c r="D355" s="48" t="s">
        <v>4262</v>
      </c>
      <c r="E355" s="48" t="s">
        <v>4368</v>
      </c>
      <c r="F355" s="39" t="s">
        <v>4367</v>
      </c>
      <c r="G355" s="39" t="s">
        <v>4364</v>
      </c>
      <c r="H355" s="47">
        <v>42750000</v>
      </c>
      <c r="I355" s="47">
        <v>0</v>
      </c>
      <c r="J355" s="47">
        <v>42750000</v>
      </c>
      <c r="K355" s="47">
        <v>31200000</v>
      </c>
      <c r="L355" s="46">
        <f t="shared" si="5"/>
        <v>0.72982456140350882</v>
      </c>
    </row>
    <row r="356" spans="1:12" x14ac:dyDescent="0.2">
      <c r="A356" s="39" t="s">
        <v>579</v>
      </c>
      <c r="B356" s="48" t="s">
        <v>4355</v>
      </c>
      <c r="C356" s="38">
        <v>45719</v>
      </c>
      <c r="D356" s="48" t="s">
        <v>3899</v>
      </c>
      <c r="E356" s="48" t="s">
        <v>4354</v>
      </c>
      <c r="F356" s="39" t="s">
        <v>4353</v>
      </c>
      <c r="G356" s="39" t="s">
        <v>4350</v>
      </c>
      <c r="H356" s="47">
        <v>70766150</v>
      </c>
      <c r="I356" s="47">
        <v>937300</v>
      </c>
      <c r="J356" s="47">
        <v>69828850</v>
      </c>
      <c r="K356" s="47">
        <v>48739600</v>
      </c>
      <c r="L356" s="46">
        <f t="shared" si="5"/>
        <v>0.69798657718120805</v>
      </c>
    </row>
    <row r="357" spans="1:12" x14ac:dyDescent="0.2">
      <c r="A357" s="39" t="s">
        <v>579</v>
      </c>
      <c r="B357" s="48" t="s">
        <v>1707</v>
      </c>
      <c r="C357" s="38">
        <v>45719</v>
      </c>
      <c r="D357" s="48" t="s">
        <v>4107</v>
      </c>
      <c r="E357" s="48" t="s">
        <v>4344</v>
      </c>
      <c r="F357" s="39" t="s">
        <v>4343</v>
      </c>
      <c r="G357" s="39" t="s">
        <v>1702</v>
      </c>
      <c r="H357" s="47">
        <v>75600000</v>
      </c>
      <c r="I357" s="47">
        <v>4080000</v>
      </c>
      <c r="J357" s="47">
        <v>71520000</v>
      </c>
      <c r="K357" s="47">
        <v>49920000</v>
      </c>
      <c r="L357" s="46">
        <f t="shared" si="5"/>
        <v>0.69798657718120805</v>
      </c>
    </row>
    <row r="358" spans="1:12" x14ac:dyDescent="0.2">
      <c r="A358" s="39" t="s">
        <v>4339</v>
      </c>
      <c r="B358" s="48" t="s">
        <v>4338</v>
      </c>
      <c r="C358" s="38">
        <v>45719</v>
      </c>
      <c r="D358" s="48" t="s">
        <v>3519</v>
      </c>
      <c r="E358" s="48" t="s">
        <v>4337</v>
      </c>
      <c r="F358" s="39" t="s">
        <v>4336</v>
      </c>
      <c r="G358" s="39" t="s">
        <v>2811</v>
      </c>
      <c r="H358" s="47">
        <v>51888000</v>
      </c>
      <c r="I358" s="47">
        <v>0</v>
      </c>
      <c r="J358" s="47">
        <v>51888000</v>
      </c>
      <c r="K358" s="47">
        <v>51888000</v>
      </c>
      <c r="L358" s="46">
        <f t="shared" si="5"/>
        <v>1</v>
      </c>
    </row>
    <row r="359" spans="1:12" x14ac:dyDescent="0.2">
      <c r="A359" s="39" t="s">
        <v>579</v>
      </c>
      <c r="B359" s="48" t="s">
        <v>4323</v>
      </c>
      <c r="C359" s="38">
        <v>45719</v>
      </c>
      <c r="D359" s="48" t="s">
        <v>3590</v>
      </c>
      <c r="E359" s="48" t="s">
        <v>4322</v>
      </c>
      <c r="F359" s="39" t="s">
        <v>4321</v>
      </c>
      <c r="G359" s="39" t="s">
        <v>4318</v>
      </c>
      <c r="H359" s="47">
        <v>45406520</v>
      </c>
      <c r="I359" s="47">
        <v>1763360</v>
      </c>
      <c r="J359" s="47">
        <v>43643160</v>
      </c>
      <c r="K359" s="47">
        <v>26009560</v>
      </c>
      <c r="L359" s="46">
        <f t="shared" si="5"/>
        <v>0.59595959595959591</v>
      </c>
    </row>
    <row r="360" spans="1:12" x14ac:dyDescent="0.2">
      <c r="A360" s="39" t="s">
        <v>579</v>
      </c>
      <c r="B360" s="48" t="s">
        <v>4315</v>
      </c>
      <c r="C360" s="38">
        <v>45720</v>
      </c>
      <c r="D360" s="48" t="s">
        <v>4314</v>
      </c>
      <c r="E360" s="48" t="s">
        <v>3952</v>
      </c>
      <c r="F360" s="39" t="s">
        <v>4313</v>
      </c>
      <c r="G360" s="39" t="s">
        <v>4310</v>
      </c>
      <c r="H360" s="47">
        <v>106605000</v>
      </c>
      <c r="I360" s="47">
        <v>0</v>
      </c>
      <c r="J360" s="47">
        <v>106605000</v>
      </c>
      <c r="K360" s="47">
        <v>81335667</v>
      </c>
      <c r="L360" s="46">
        <f t="shared" si="5"/>
        <v>0.76296296608977066</v>
      </c>
    </row>
    <row r="361" spans="1:12" x14ac:dyDescent="0.2">
      <c r="A361" s="39" t="s">
        <v>579</v>
      </c>
      <c r="B361" s="48" t="s">
        <v>4307</v>
      </c>
      <c r="C361" s="38">
        <v>45720</v>
      </c>
      <c r="D361" s="48" t="s">
        <v>3626</v>
      </c>
      <c r="E361" s="48" t="s">
        <v>2864</v>
      </c>
      <c r="F361" s="39" t="s">
        <v>4306</v>
      </c>
      <c r="G361" s="39" t="s">
        <v>4303</v>
      </c>
      <c r="H361" s="47">
        <v>106605000</v>
      </c>
      <c r="I361" s="47">
        <v>0</v>
      </c>
      <c r="J361" s="47">
        <v>106605000</v>
      </c>
      <c r="K361" s="47">
        <v>81335667</v>
      </c>
      <c r="L361" s="46">
        <f t="shared" si="5"/>
        <v>0.76296296608977066</v>
      </c>
    </row>
    <row r="362" spans="1:12" x14ac:dyDescent="0.2">
      <c r="A362" s="39" t="s">
        <v>579</v>
      </c>
      <c r="B362" s="48" t="s">
        <v>4300</v>
      </c>
      <c r="C362" s="38">
        <v>45720</v>
      </c>
      <c r="D362" s="48" t="s">
        <v>4299</v>
      </c>
      <c r="E362" s="48" t="s">
        <v>4298</v>
      </c>
      <c r="F362" s="39" t="s">
        <v>4297</v>
      </c>
      <c r="G362" s="39" t="s">
        <v>4294</v>
      </c>
      <c r="H362" s="47">
        <v>126236000</v>
      </c>
      <c r="I362" s="47">
        <v>0</v>
      </c>
      <c r="J362" s="47">
        <v>126236000</v>
      </c>
      <c r="K362" s="47">
        <v>78399200</v>
      </c>
      <c r="L362" s="46">
        <f t="shared" si="5"/>
        <v>0.62105263157894741</v>
      </c>
    </row>
    <row r="363" spans="1:12" x14ac:dyDescent="0.2">
      <c r="A363" s="39" t="s">
        <v>579</v>
      </c>
      <c r="B363" s="48" t="s">
        <v>4291</v>
      </c>
      <c r="C363" s="38">
        <v>45720</v>
      </c>
      <c r="D363" s="48" t="s">
        <v>2486</v>
      </c>
      <c r="E363" s="48" t="s">
        <v>3501</v>
      </c>
      <c r="F363" s="39" t="s">
        <v>4290</v>
      </c>
      <c r="G363" s="39" t="s">
        <v>4287</v>
      </c>
      <c r="H363" s="47">
        <v>80000000</v>
      </c>
      <c r="I363" s="47">
        <v>800000</v>
      </c>
      <c r="J363" s="47">
        <v>79200000</v>
      </c>
      <c r="K363" s="47">
        <v>55200000</v>
      </c>
      <c r="L363" s="46">
        <f t="shared" si="5"/>
        <v>0.69696969696969702</v>
      </c>
    </row>
    <row r="364" spans="1:12" x14ac:dyDescent="0.2">
      <c r="A364" s="39" t="s">
        <v>579</v>
      </c>
      <c r="B364" s="48" t="s">
        <v>4284</v>
      </c>
      <c r="C364" s="38">
        <v>45720</v>
      </c>
      <c r="D364" s="48" t="s">
        <v>3408</v>
      </c>
      <c r="E364" s="48" t="s">
        <v>4283</v>
      </c>
      <c r="F364" s="39" t="s">
        <v>4282</v>
      </c>
      <c r="G364" s="39" t="s">
        <v>1753</v>
      </c>
      <c r="H364" s="47">
        <v>45320000</v>
      </c>
      <c r="I364" s="47">
        <v>0</v>
      </c>
      <c r="J364" s="47">
        <v>45320000</v>
      </c>
      <c r="K364" s="47">
        <v>38899667</v>
      </c>
      <c r="L364" s="46">
        <f t="shared" si="5"/>
        <v>0.85833334068843781</v>
      </c>
    </row>
    <row r="365" spans="1:12" x14ac:dyDescent="0.2">
      <c r="A365" s="39" t="s">
        <v>579</v>
      </c>
      <c r="B365" s="48" t="s">
        <v>4279</v>
      </c>
      <c r="C365" s="38">
        <v>45720</v>
      </c>
      <c r="D365" s="48" t="s">
        <v>4278</v>
      </c>
      <c r="E365" s="48" t="s">
        <v>3226</v>
      </c>
      <c r="F365" s="39" t="s">
        <v>4277</v>
      </c>
      <c r="G365" s="39" t="s">
        <v>4274</v>
      </c>
      <c r="H365" s="47">
        <v>68495000</v>
      </c>
      <c r="I365" s="47">
        <v>2660000</v>
      </c>
      <c r="J365" s="47">
        <v>65835000</v>
      </c>
      <c r="K365" s="47">
        <v>45885000</v>
      </c>
      <c r="L365" s="46">
        <f t="shared" si="5"/>
        <v>0.69696969696969702</v>
      </c>
    </row>
    <row r="366" spans="1:12" x14ac:dyDescent="0.2">
      <c r="A366" s="39" t="s">
        <v>579</v>
      </c>
      <c r="B366" s="48" t="s">
        <v>4271</v>
      </c>
      <c r="C366" s="38">
        <v>45720</v>
      </c>
      <c r="D366" s="48" t="s">
        <v>3864</v>
      </c>
      <c r="E366" s="48" t="s">
        <v>4270</v>
      </c>
      <c r="F366" s="39" t="s">
        <v>4269</v>
      </c>
      <c r="G366" s="39" t="s">
        <v>4266</v>
      </c>
      <c r="H366" s="47">
        <v>96000000</v>
      </c>
      <c r="I366" s="47">
        <v>0</v>
      </c>
      <c r="J366" s="47">
        <v>96000000</v>
      </c>
      <c r="K366" s="47">
        <v>82800000</v>
      </c>
      <c r="L366" s="46">
        <f t="shared" si="5"/>
        <v>0.86250000000000004</v>
      </c>
    </row>
    <row r="367" spans="1:12" x14ac:dyDescent="0.2">
      <c r="A367" s="39" t="s">
        <v>579</v>
      </c>
      <c r="B367" s="48" t="s">
        <v>4263</v>
      </c>
      <c r="C367" s="38">
        <v>45720</v>
      </c>
      <c r="D367" s="48" t="s">
        <v>2085</v>
      </c>
      <c r="E367" s="48" t="s">
        <v>4262</v>
      </c>
      <c r="F367" s="39" t="s">
        <v>4261</v>
      </c>
      <c r="G367" s="39" t="s">
        <v>4258</v>
      </c>
      <c r="H367" s="47">
        <v>44032500</v>
      </c>
      <c r="I367" s="47">
        <v>0</v>
      </c>
      <c r="J367" s="47">
        <v>44032500</v>
      </c>
      <c r="K367" s="47">
        <v>31827000</v>
      </c>
      <c r="L367" s="46">
        <f t="shared" si="5"/>
        <v>0.72280701754385968</v>
      </c>
    </row>
    <row r="368" spans="1:12" x14ac:dyDescent="0.2">
      <c r="A368" s="39" t="s">
        <v>579</v>
      </c>
      <c r="B368" s="48" t="s">
        <v>922</v>
      </c>
      <c r="C368" s="38">
        <v>45720</v>
      </c>
      <c r="D368" s="48" t="s">
        <v>577</v>
      </c>
      <c r="E368" s="48" t="s">
        <v>4255</v>
      </c>
      <c r="F368" s="39" t="s">
        <v>4254</v>
      </c>
      <c r="G368" s="39" t="s">
        <v>917</v>
      </c>
      <c r="H368" s="47">
        <v>45423000</v>
      </c>
      <c r="I368" s="47">
        <v>0</v>
      </c>
      <c r="J368" s="47">
        <v>45423000</v>
      </c>
      <c r="K368" s="47">
        <v>44557800</v>
      </c>
      <c r="L368" s="46">
        <f t="shared" si="5"/>
        <v>0.98095238095238091</v>
      </c>
    </row>
    <row r="369" spans="1:12" x14ac:dyDescent="0.2">
      <c r="A369" s="39" t="s">
        <v>579</v>
      </c>
      <c r="B369" s="48" t="s">
        <v>4251</v>
      </c>
      <c r="C369" s="38">
        <v>45720</v>
      </c>
      <c r="D369" s="48" t="s">
        <v>3391</v>
      </c>
      <c r="E369" s="48" t="s">
        <v>4150</v>
      </c>
      <c r="F369" s="39" t="s">
        <v>4250</v>
      </c>
      <c r="G369" s="39" t="s">
        <v>4247</v>
      </c>
      <c r="H369" s="47">
        <v>39655000</v>
      </c>
      <c r="I369" s="47">
        <v>0</v>
      </c>
      <c r="J369" s="47">
        <v>39655000</v>
      </c>
      <c r="K369" s="47">
        <v>38899667</v>
      </c>
      <c r="L369" s="46">
        <f t="shared" si="5"/>
        <v>0.9809523893582146</v>
      </c>
    </row>
    <row r="370" spans="1:12" x14ac:dyDescent="0.2">
      <c r="A370" s="39" t="s">
        <v>579</v>
      </c>
      <c r="B370" s="48" t="s">
        <v>4244</v>
      </c>
      <c r="C370" s="38">
        <v>45720</v>
      </c>
      <c r="D370" s="48" t="s">
        <v>4243</v>
      </c>
      <c r="E370" s="48" t="s">
        <v>4242</v>
      </c>
      <c r="F370" s="39" t="s">
        <v>4241</v>
      </c>
      <c r="G370" s="39" t="s">
        <v>4238</v>
      </c>
      <c r="H370" s="47">
        <v>106605000</v>
      </c>
      <c r="I370" s="47">
        <v>0</v>
      </c>
      <c r="J370" s="47">
        <v>106605000</v>
      </c>
      <c r="K370" s="47">
        <v>81335667</v>
      </c>
      <c r="L370" s="46">
        <f t="shared" si="5"/>
        <v>0.76296296608977066</v>
      </c>
    </row>
    <row r="371" spans="1:12" x14ac:dyDescent="0.2">
      <c r="A371" s="39" t="s">
        <v>579</v>
      </c>
      <c r="B371" s="48" t="s">
        <v>4235</v>
      </c>
      <c r="C371" s="38">
        <v>45720</v>
      </c>
      <c r="D371" s="48" t="s">
        <v>3532</v>
      </c>
      <c r="E371" s="48" t="s">
        <v>3994</v>
      </c>
      <c r="F371" s="39" t="s">
        <v>4233</v>
      </c>
      <c r="G371" s="39" t="s">
        <v>4230</v>
      </c>
      <c r="H371" s="47">
        <v>87183600</v>
      </c>
      <c r="I371" s="47">
        <v>0</v>
      </c>
      <c r="J371" s="47">
        <v>87183600</v>
      </c>
      <c r="K371" s="47">
        <v>61717600</v>
      </c>
      <c r="L371" s="46">
        <f t="shared" si="5"/>
        <v>0.70790378006872856</v>
      </c>
    </row>
    <row r="372" spans="1:12" x14ac:dyDescent="0.2">
      <c r="A372" s="39" t="s">
        <v>579</v>
      </c>
      <c r="B372" s="48" t="s">
        <v>4227</v>
      </c>
      <c r="C372" s="38">
        <v>45720</v>
      </c>
      <c r="D372" s="48" t="s">
        <v>3312</v>
      </c>
      <c r="E372" s="48" t="s">
        <v>4226</v>
      </c>
      <c r="F372" s="39" t="s">
        <v>4225</v>
      </c>
      <c r="G372" s="39" t="s">
        <v>4222</v>
      </c>
      <c r="H372" s="47">
        <v>58500000</v>
      </c>
      <c r="I372" s="47">
        <v>0</v>
      </c>
      <c r="J372" s="47">
        <v>58500000</v>
      </c>
      <c r="K372" s="47">
        <v>44633333</v>
      </c>
      <c r="L372" s="46">
        <f t="shared" si="5"/>
        <v>0.76296295726495722</v>
      </c>
    </row>
    <row r="373" spans="1:12" x14ac:dyDescent="0.2">
      <c r="A373" s="39" t="s">
        <v>579</v>
      </c>
      <c r="B373" s="48" t="s">
        <v>4219</v>
      </c>
      <c r="C373" s="38">
        <v>45720</v>
      </c>
      <c r="D373" s="48" t="s">
        <v>3550</v>
      </c>
      <c r="E373" s="48" t="s">
        <v>4218</v>
      </c>
      <c r="F373" s="39" t="s">
        <v>4217</v>
      </c>
      <c r="G373" s="39" t="s">
        <v>4214</v>
      </c>
      <c r="H373" s="47">
        <v>45481800</v>
      </c>
      <c r="I373" s="47">
        <v>0</v>
      </c>
      <c r="J373" s="47">
        <v>45481800</v>
      </c>
      <c r="K373" s="47">
        <v>45481800</v>
      </c>
      <c r="L373" s="46">
        <f t="shared" si="5"/>
        <v>1</v>
      </c>
    </row>
    <row r="374" spans="1:12" x14ac:dyDescent="0.2">
      <c r="A374" s="39" t="s">
        <v>579</v>
      </c>
      <c r="B374" s="48" t="s">
        <v>4211</v>
      </c>
      <c r="C374" s="38">
        <v>45720</v>
      </c>
      <c r="D374" s="48" t="s">
        <v>4210</v>
      </c>
      <c r="E374" s="48" t="s">
        <v>3179</v>
      </c>
      <c r="F374" s="39" t="s">
        <v>4209</v>
      </c>
      <c r="G374" s="39" t="s">
        <v>4206</v>
      </c>
      <c r="H374" s="47">
        <v>97000000</v>
      </c>
      <c r="I374" s="47">
        <v>0</v>
      </c>
      <c r="J374" s="47">
        <v>97000000</v>
      </c>
      <c r="K374" s="47">
        <v>68333333</v>
      </c>
      <c r="L374" s="46">
        <f t="shared" si="5"/>
        <v>0.70446735051546394</v>
      </c>
    </row>
    <row r="375" spans="1:12" x14ac:dyDescent="0.2">
      <c r="A375" s="39" t="s">
        <v>579</v>
      </c>
      <c r="B375" s="48" t="s">
        <v>4203</v>
      </c>
      <c r="C375" s="38">
        <v>45720</v>
      </c>
      <c r="D375" s="48" t="s">
        <v>3616</v>
      </c>
      <c r="E375" s="48" t="s">
        <v>4202</v>
      </c>
      <c r="F375" s="39" t="s">
        <v>4201</v>
      </c>
      <c r="G375" s="39" t="s">
        <v>992</v>
      </c>
      <c r="H375" s="47">
        <v>56000000</v>
      </c>
      <c r="I375" s="47">
        <v>0</v>
      </c>
      <c r="J375" s="47">
        <v>56000000</v>
      </c>
      <c r="K375" s="47">
        <v>54933333</v>
      </c>
      <c r="L375" s="46">
        <f t="shared" si="5"/>
        <v>0.98095237499999999</v>
      </c>
    </row>
    <row r="376" spans="1:12" x14ac:dyDescent="0.2">
      <c r="A376" s="39" t="s">
        <v>579</v>
      </c>
      <c r="B376" s="48" t="s">
        <v>4198</v>
      </c>
      <c r="C376" s="38">
        <v>45720</v>
      </c>
      <c r="D376" s="48" t="s">
        <v>3458</v>
      </c>
      <c r="E376" s="48" t="s">
        <v>4197</v>
      </c>
      <c r="F376" s="39" t="s">
        <v>4196</v>
      </c>
      <c r="G376" s="39" t="s">
        <v>2941</v>
      </c>
      <c r="H376" s="47">
        <v>80100000</v>
      </c>
      <c r="I376" s="47">
        <v>74366106</v>
      </c>
      <c r="J376" s="47">
        <v>5733894</v>
      </c>
      <c r="K376" s="47">
        <v>5733894</v>
      </c>
      <c r="L376" s="46">
        <f t="shared" si="5"/>
        <v>1</v>
      </c>
    </row>
    <row r="377" spans="1:12" x14ac:dyDescent="0.2">
      <c r="A377" s="39" t="s">
        <v>579</v>
      </c>
      <c r="B377" s="48" t="s">
        <v>4193</v>
      </c>
      <c r="C377" s="38">
        <v>45721</v>
      </c>
      <c r="D377" s="48" t="s">
        <v>3169</v>
      </c>
      <c r="E377" s="48" t="s">
        <v>4083</v>
      </c>
      <c r="F377" s="39" t="s">
        <v>4192</v>
      </c>
      <c r="G377" s="39" t="s">
        <v>4189</v>
      </c>
      <c r="H377" s="47">
        <v>95893000</v>
      </c>
      <c r="I377" s="47">
        <v>0</v>
      </c>
      <c r="J377" s="47">
        <v>95893000</v>
      </c>
      <c r="K377" s="47">
        <v>69312133</v>
      </c>
      <c r="L377" s="46">
        <f t="shared" si="5"/>
        <v>0.72280701406776304</v>
      </c>
    </row>
    <row r="378" spans="1:12" x14ac:dyDescent="0.2">
      <c r="A378" s="39" t="s">
        <v>579</v>
      </c>
      <c r="B378" s="48" t="s">
        <v>4186</v>
      </c>
      <c r="C378" s="38">
        <v>45721</v>
      </c>
      <c r="D378" s="48" t="s">
        <v>3993</v>
      </c>
      <c r="E378" s="48" t="s">
        <v>4185</v>
      </c>
      <c r="F378" s="39" t="s">
        <v>4184</v>
      </c>
      <c r="G378" s="39" t="s">
        <v>4181</v>
      </c>
      <c r="H378" s="47">
        <v>51560000</v>
      </c>
      <c r="I378" s="47">
        <v>687467</v>
      </c>
      <c r="J378" s="47">
        <v>50872533</v>
      </c>
      <c r="K378" s="47">
        <v>35404533</v>
      </c>
      <c r="L378" s="46">
        <f t="shared" si="5"/>
        <v>0.69594594395368514</v>
      </c>
    </row>
    <row r="379" spans="1:12" x14ac:dyDescent="0.2">
      <c r="A379" s="39" t="s">
        <v>579</v>
      </c>
      <c r="B379" s="48" t="s">
        <v>4178</v>
      </c>
      <c r="C379" s="38">
        <v>45721</v>
      </c>
      <c r="D379" s="48" t="s">
        <v>3682</v>
      </c>
      <c r="E379" s="48" t="s">
        <v>4177</v>
      </c>
      <c r="F379" s="39" t="s">
        <v>4176</v>
      </c>
      <c r="G379" s="39" t="s">
        <v>4173</v>
      </c>
      <c r="H379" s="47">
        <v>72250000</v>
      </c>
      <c r="I379" s="47">
        <v>0</v>
      </c>
      <c r="J379" s="47">
        <v>72250000</v>
      </c>
      <c r="K379" s="47">
        <v>58366667</v>
      </c>
      <c r="L379" s="46">
        <f t="shared" si="5"/>
        <v>0.80784314186851214</v>
      </c>
    </row>
    <row r="380" spans="1:12" x14ac:dyDescent="0.2">
      <c r="A380" s="39" t="s">
        <v>579</v>
      </c>
      <c r="B380" s="48" t="s">
        <v>4170</v>
      </c>
      <c r="C380" s="38">
        <v>45721</v>
      </c>
      <c r="D380" s="48" t="s">
        <v>3577</v>
      </c>
      <c r="E380" s="48" t="s">
        <v>4169</v>
      </c>
      <c r="F380" s="39" t="s">
        <v>4168</v>
      </c>
      <c r="G380" s="39" t="s">
        <v>4163</v>
      </c>
      <c r="H380" s="47">
        <v>102000000</v>
      </c>
      <c r="I380" s="47">
        <v>1360000</v>
      </c>
      <c r="J380" s="47">
        <v>100640000</v>
      </c>
      <c r="K380" s="47">
        <v>70040000</v>
      </c>
      <c r="L380" s="46">
        <f t="shared" si="5"/>
        <v>0.69594594594594594</v>
      </c>
    </row>
    <row r="381" spans="1:12" x14ac:dyDescent="0.2">
      <c r="A381" s="39" t="s">
        <v>579</v>
      </c>
      <c r="B381" s="48" t="s">
        <v>4160</v>
      </c>
      <c r="C381" s="38">
        <v>45721</v>
      </c>
      <c r="D381" s="48" t="s">
        <v>3368</v>
      </c>
      <c r="E381" s="48" t="s">
        <v>4159</v>
      </c>
      <c r="F381" s="39" t="s">
        <v>4158</v>
      </c>
      <c r="G381" s="39" t="s">
        <v>4155</v>
      </c>
      <c r="H381" s="47">
        <v>68657225</v>
      </c>
      <c r="I381" s="47">
        <v>19683300</v>
      </c>
      <c r="J381" s="47">
        <v>48973925</v>
      </c>
      <c r="K381" s="47">
        <v>48973925</v>
      </c>
      <c r="L381" s="46">
        <f t="shared" si="5"/>
        <v>1</v>
      </c>
    </row>
    <row r="382" spans="1:12" x14ac:dyDescent="0.2">
      <c r="A382" s="39" t="s">
        <v>579</v>
      </c>
      <c r="B382" s="48" t="s">
        <v>4152</v>
      </c>
      <c r="C382" s="38">
        <v>45721</v>
      </c>
      <c r="D382" s="48" t="s">
        <v>4150</v>
      </c>
      <c r="E382" s="48" t="s">
        <v>4149</v>
      </c>
      <c r="F382" s="39" t="s">
        <v>4148</v>
      </c>
      <c r="G382" s="39" t="s">
        <v>4145</v>
      </c>
      <c r="H382" s="47">
        <v>88580000</v>
      </c>
      <c r="I382" s="47">
        <v>1476333</v>
      </c>
      <c r="J382" s="47">
        <v>87103667</v>
      </c>
      <c r="K382" s="47">
        <v>60529667</v>
      </c>
      <c r="L382" s="46">
        <f t="shared" si="5"/>
        <v>0.69491525540480403</v>
      </c>
    </row>
    <row r="383" spans="1:12" x14ac:dyDescent="0.2">
      <c r="A383" s="39" t="s">
        <v>579</v>
      </c>
      <c r="B383" s="48" t="s">
        <v>4142</v>
      </c>
      <c r="C383" s="38">
        <v>45721</v>
      </c>
      <c r="D383" s="48" t="s">
        <v>3428</v>
      </c>
      <c r="E383" s="48" t="s">
        <v>4141</v>
      </c>
      <c r="F383" s="39" t="s">
        <v>4140</v>
      </c>
      <c r="G383" s="39" t="s">
        <v>1639</v>
      </c>
      <c r="H383" s="47">
        <v>55517000</v>
      </c>
      <c r="I383" s="47">
        <v>0</v>
      </c>
      <c r="J383" s="47">
        <v>55517000</v>
      </c>
      <c r="K383" s="47">
        <v>54195167</v>
      </c>
      <c r="L383" s="46">
        <f t="shared" si="5"/>
        <v>0.97619048219464311</v>
      </c>
    </row>
    <row r="384" spans="1:12" x14ac:dyDescent="0.2">
      <c r="A384" s="39" t="s">
        <v>579</v>
      </c>
      <c r="B384" s="48" t="s">
        <v>4137</v>
      </c>
      <c r="C384" s="38">
        <v>45721</v>
      </c>
      <c r="D384" s="48" t="s">
        <v>3821</v>
      </c>
      <c r="E384" s="48" t="s">
        <v>4136</v>
      </c>
      <c r="F384" s="39" t="s">
        <v>4135</v>
      </c>
      <c r="G384" s="39" t="s">
        <v>4132</v>
      </c>
      <c r="H384" s="47">
        <v>37059950</v>
      </c>
      <c r="I384" s="47">
        <v>617666</v>
      </c>
      <c r="J384" s="47">
        <v>36442284</v>
      </c>
      <c r="K384" s="47">
        <v>25324299</v>
      </c>
      <c r="L384" s="46">
        <f t="shared" si="5"/>
        <v>0.69491525284200084</v>
      </c>
    </row>
    <row r="385" spans="1:12" x14ac:dyDescent="0.2">
      <c r="A385" s="39" t="s">
        <v>579</v>
      </c>
      <c r="B385" s="48" t="s">
        <v>4129</v>
      </c>
      <c r="C385" s="38">
        <v>45722</v>
      </c>
      <c r="D385" s="48" t="s">
        <v>2914</v>
      </c>
      <c r="E385" s="48" t="s">
        <v>4128</v>
      </c>
      <c r="F385" s="39" t="s">
        <v>4127</v>
      </c>
      <c r="G385" s="39" t="s">
        <v>4124</v>
      </c>
      <c r="H385" s="47">
        <v>132090000</v>
      </c>
      <c r="I385" s="47">
        <v>2641800</v>
      </c>
      <c r="J385" s="47">
        <v>129448200</v>
      </c>
      <c r="K385" s="47">
        <v>89821200</v>
      </c>
      <c r="L385" s="46">
        <f t="shared" si="5"/>
        <v>0.69387755102040816</v>
      </c>
    </row>
    <row r="386" spans="1:12" x14ac:dyDescent="0.2">
      <c r="A386" s="39" t="s">
        <v>579</v>
      </c>
      <c r="B386" s="48" t="s">
        <v>1774</v>
      </c>
      <c r="C386" s="38">
        <v>45722</v>
      </c>
      <c r="D386" s="48" t="s">
        <v>3383</v>
      </c>
      <c r="E386" s="48" t="s">
        <v>4121</v>
      </c>
      <c r="F386" s="39" t="s">
        <v>4120</v>
      </c>
      <c r="G386" s="39" t="s">
        <v>1769</v>
      </c>
      <c r="H386" s="47">
        <v>79310000</v>
      </c>
      <c r="I386" s="47">
        <v>0</v>
      </c>
      <c r="J386" s="47">
        <v>79310000</v>
      </c>
      <c r="K386" s="47">
        <v>77044000</v>
      </c>
      <c r="L386" s="46">
        <f t="shared" ref="L386:L449" si="6">+K386/J386</f>
        <v>0.97142857142857142</v>
      </c>
    </row>
    <row r="387" spans="1:12" x14ac:dyDescent="0.2">
      <c r="A387" s="39" t="s">
        <v>579</v>
      </c>
      <c r="B387" s="48" t="s">
        <v>4117</v>
      </c>
      <c r="C387" s="38">
        <v>45722</v>
      </c>
      <c r="D387" s="48" t="s">
        <v>4116</v>
      </c>
      <c r="E387" s="48" t="s">
        <v>4115</v>
      </c>
      <c r="F387" s="39" t="s">
        <v>4114</v>
      </c>
      <c r="G387" s="39" t="s">
        <v>4111</v>
      </c>
      <c r="H387" s="47">
        <v>69360000</v>
      </c>
      <c r="I387" s="47">
        <v>1387200</v>
      </c>
      <c r="J387" s="47">
        <v>67972800</v>
      </c>
      <c r="K387" s="47">
        <v>47164800</v>
      </c>
      <c r="L387" s="46">
        <f t="shared" si="6"/>
        <v>0.69387755102040816</v>
      </c>
    </row>
    <row r="388" spans="1:12" x14ac:dyDescent="0.2">
      <c r="A388" s="39" t="s">
        <v>579</v>
      </c>
      <c r="B388" s="48" t="s">
        <v>4108</v>
      </c>
      <c r="C388" s="38">
        <v>45722</v>
      </c>
      <c r="D388" s="48" t="s">
        <v>1309</v>
      </c>
      <c r="E388" s="48" t="s">
        <v>4107</v>
      </c>
      <c r="F388" s="39" t="s">
        <v>4106</v>
      </c>
      <c r="G388" s="39" t="s">
        <v>4103</v>
      </c>
      <c r="H388" s="47">
        <v>102200000</v>
      </c>
      <c r="I388" s="47">
        <v>0</v>
      </c>
      <c r="J388" s="47">
        <v>102200000</v>
      </c>
      <c r="K388" s="47">
        <v>71750000</v>
      </c>
      <c r="L388" s="46">
        <f t="shared" si="6"/>
        <v>0.70205479452054798</v>
      </c>
    </row>
    <row r="389" spans="1:12" x14ac:dyDescent="0.2">
      <c r="A389" s="39" t="s">
        <v>579</v>
      </c>
      <c r="B389" s="48" t="s">
        <v>4100</v>
      </c>
      <c r="C389" s="38">
        <v>45722</v>
      </c>
      <c r="D389" s="48" t="s">
        <v>4099</v>
      </c>
      <c r="E389" s="48" t="s">
        <v>4098</v>
      </c>
      <c r="F389" s="39" t="s">
        <v>4097</v>
      </c>
      <c r="G389" s="39" t="s">
        <v>4094</v>
      </c>
      <c r="H389" s="47">
        <v>94940000</v>
      </c>
      <c r="I389" s="47">
        <v>2506667</v>
      </c>
      <c r="J389" s="47">
        <v>92433333</v>
      </c>
      <c r="K389" s="47">
        <v>64233333</v>
      </c>
      <c r="L389" s="46">
        <f t="shared" si="6"/>
        <v>0.69491525313709068</v>
      </c>
    </row>
    <row r="390" spans="1:12" x14ac:dyDescent="0.2">
      <c r="A390" s="39" t="s">
        <v>579</v>
      </c>
      <c r="B390" s="48" t="s">
        <v>4091</v>
      </c>
      <c r="C390" s="38">
        <v>45722</v>
      </c>
      <c r="D390" s="48" t="s">
        <v>3256</v>
      </c>
      <c r="E390" s="48" t="s">
        <v>3851</v>
      </c>
      <c r="F390" s="39" t="s">
        <v>4090</v>
      </c>
      <c r="G390" s="39" t="s">
        <v>4087</v>
      </c>
      <c r="H390" s="47">
        <v>70300000</v>
      </c>
      <c r="I390" s="47">
        <v>0</v>
      </c>
      <c r="J390" s="47">
        <v>70300000</v>
      </c>
      <c r="K390" s="47">
        <v>50566667</v>
      </c>
      <c r="L390" s="46">
        <f t="shared" si="6"/>
        <v>0.71929825035561878</v>
      </c>
    </row>
    <row r="391" spans="1:12" x14ac:dyDescent="0.2">
      <c r="A391" s="39" t="s">
        <v>579</v>
      </c>
      <c r="B391" s="48" t="s">
        <v>4084</v>
      </c>
      <c r="C391" s="38">
        <v>45722</v>
      </c>
      <c r="D391" s="48" t="s">
        <v>4083</v>
      </c>
      <c r="E391" s="48" t="s">
        <v>4082</v>
      </c>
      <c r="F391" s="39" t="s">
        <v>4081</v>
      </c>
      <c r="G391" s="39" t="s">
        <v>4078</v>
      </c>
      <c r="H391" s="47">
        <v>75083333</v>
      </c>
      <c r="I391" s="47">
        <v>0</v>
      </c>
      <c r="J391" s="47">
        <v>75083333</v>
      </c>
      <c r="K391" s="47">
        <v>58083333</v>
      </c>
      <c r="L391" s="46">
        <f t="shared" si="6"/>
        <v>0.77358490465520491</v>
      </c>
    </row>
    <row r="392" spans="1:12" x14ac:dyDescent="0.2">
      <c r="A392" s="39" t="s">
        <v>579</v>
      </c>
      <c r="B392" s="48" t="s">
        <v>4075</v>
      </c>
      <c r="C392" s="38">
        <v>45722</v>
      </c>
      <c r="D392" s="48" t="s">
        <v>4074</v>
      </c>
      <c r="E392" s="48" t="s">
        <v>3409</v>
      </c>
      <c r="F392" s="39" t="s">
        <v>4073</v>
      </c>
      <c r="G392" s="39" t="s">
        <v>4070</v>
      </c>
      <c r="H392" s="47">
        <v>39655000</v>
      </c>
      <c r="I392" s="47">
        <v>0</v>
      </c>
      <c r="J392" s="47">
        <v>39655000</v>
      </c>
      <c r="K392" s="47">
        <v>38522000</v>
      </c>
      <c r="L392" s="46">
        <f t="shared" si="6"/>
        <v>0.97142857142857142</v>
      </c>
    </row>
    <row r="393" spans="1:12" x14ac:dyDescent="0.2">
      <c r="A393" s="39" t="s">
        <v>579</v>
      </c>
      <c r="B393" s="48" t="s">
        <v>4067</v>
      </c>
      <c r="C393" s="38">
        <v>45722</v>
      </c>
      <c r="D393" s="48" t="s">
        <v>4066</v>
      </c>
      <c r="E393" s="48" t="s">
        <v>3750</v>
      </c>
      <c r="F393" s="39" t="s">
        <v>4065</v>
      </c>
      <c r="G393" s="39" t="s">
        <v>4062</v>
      </c>
      <c r="H393" s="47">
        <v>60000000</v>
      </c>
      <c r="I393" s="47">
        <v>1200000</v>
      </c>
      <c r="J393" s="47">
        <v>58800000</v>
      </c>
      <c r="K393" s="47">
        <v>40800000</v>
      </c>
      <c r="L393" s="46">
        <f t="shared" si="6"/>
        <v>0.69387755102040816</v>
      </c>
    </row>
    <row r="394" spans="1:12" x14ac:dyDescent="0.2">
      <c r="A394" s="39" t="s">
        <v>579</v>
      </c>
      <c r="B394" s="48" t="s">
        <v>4059</v>
      </c>
      <c r="C394" s="38">
        <v>45722</v>
      </c>
      <c r="D394" s="48" t="s">
        <v>3967</v>
      </c>
      <c r="E394" s="48" t="s">
        <v>4058</v>
      </c>
      <c r="F394" s="39" t="s">
        <v>4057</v>
      </c>
      <c r="G394" s="39" t="s">
        <v>4054</v>
      </c>
      <c r="H394" s="47">
        <v>145000000</v>
      </c>
      <c r="I394" s="47">
        <v>0</v>
      </c>
      <c r="J394" s="47">
        <v>145000000</v>
      </c>
      <c r="K394" s="47">
        <v>102500000</v>
      </c>
      <c r="L394" s="46">
        <f t="shared" si="6"/>
        <v>0.7068965517241379</v>
      </c>
    </row>
    <row r="395" spans="1:12" x14ac:dyDescent="0.2">
      <c r="A395" s="39" t="s">
        <v>579</v>
      </c>
      <c r="B395" s="48" t="s">
        <v>4051</v>
      </c>
      <c r="C395" s="38">
        <v>45722</v>
      </c>
      <c r="D395" s="48" t="s">
        <v>3445</v>
      </c>
      <c r="E395" s="48" t="s">
        <v>4050</v>
      </c>
      <c r="F395" s="39" t="s">
        <v>4049</v>
      </c>
      <c r="G395" s="39" t="s">
        <v>1839</v>
      </c>
      <c r="H395" s="47">
        <v>21000000</v>
      </c>
      <c r="I395" s="47">
        <v>0</v>
      </c>
      <c r="J395" s="47">
        <v>21000000</v>
      </c>
      <c r="K395" s="47">
        <v>20400000</v>
      </c>
      <c r="L395" s="46">
        <f t="shared" si="6"/>
        <v>0.97142857142857142</v>
      </c>
    </row>
    <row r="396" spans="1:12" x14ac:dyDescent="0.2">
      <c r="A396" s="39" t="s">
        <v>579</v>
      </c>
      <c r="B396" s="48" t="s">
        <v>4042</v>
      </c>
      <c r="C396" s="38">
        <v>45723</v>
      </c>
      <c r="D396" s="48" t="s">
        <v>3621</v>
      </c>
      <c r="E396" s="48" t="s">
        <v>4040</v>
      </c>
      <c r="F396" s="39" t="s">
        <v>4039</v>
      </c>
      <c r="G396" s="39" t="s">
        <v>4036</v>
      </c>
      <c r="H396" s="47">
        <v>72250000</v>
      </c>
      <c r="I396" s="47">
        <v>0</v>
      </c>
      <c r="J396" s="47">
        <v>72250000</v>
      </c>
      <c r="K396" s="47">
        <v>57800000</v>
      </c>
      <c r="L396" s="46">
        <f t="shared" si="6"/>
        <v>0.8</v>
      </c>
    </row>
    <row r="397" spans="1:12" x14ac:dyDescent="0.2">
      <c r="A397" s="39" t="s">
        <v>579</v>
      </c>
      <c r="B397" s="48" t="s">
        <v>4033</v>
      </c>
      <c r="C397" s="38">
        <v>45723</v>
      </c>
      <c r="D397" s="48" t="s">
        <v>3355</v>
      </c>
      <c r="E397" s="48" t="s">
        <v>4032</v>
      </c>
      <c r="F397" s="39" t="s">
        <v>4031</v>
      </c>
      <c r="G397" s="39" t="s">
        <v>4028</v>
      </c>
      <c r="H397" s="47">
        <v>80633333</v>
      </c>
      <c r="I397" s="47">
        <v>273333</v>
      </c>
      <c r="J397" s="47">
        <v>80360000</v>
      </c>
      <c r="K397" s="47">
        <v>48926667</v>
      </c>
      <c r="L397" s="46">
        <f t="shared" si="6"/>
        <v>0.60884354156296661</v>
      </c>
    </row>
    <row r="398" spans="1:12" x14ac:dyDescent="0.2">
      <c r="A398" s="39" t="s">
        <v>579</v>
      </c>
      <c r="B398" s="48" t="s">
        <v>2391</v>
      </c>
      <c r="C398" s="38">
        <v>45723</v>
      </c>
      <c r="D398" s="48" t="s">
        <v>2302</v>
      </c>
      <c r="E398" s="48" t="s">
        <v>4025</v>
      </c>
      <c r="F398" s="39" t="s">
        <v>4024</v>
      </c>
      <c r="G398" s="39" t="s">
        <v>2386</v>
      </c>
      <c r="H398" s="47">
        <v>28840000</v>
      </c>
      <c r="I398" s="47">
        <v>0</v>
      </c>
      <c r="J398" s="47">
        <v>28840000</v>
      </c>
      <c r="K398" s="47">
        <v>28840000</v>
      </c>
      <c r="L398" s="46">
        <f t="shared" si="6"/>
        <v>1</v>
      </c>
    </row>
    <row r="399" spans="1:12" x14ac:dyDescent="0.2">
      <c r="A399" s="39" t="s">
        <v>579</v>
      </c>
      <c r="B399" s="48" t="s">
        <v>4021</v>
      </c>
      <c r="C399" s="38">
        <v>45723</v>
      </c>
      <c r="D399" s="48" t="s">
        <v>3830</v>
      </c>
      <c r="E399" s="48" t="s">
        <v>4020</v>
      </c>
      <c r="F399" s="39" t="s">
        <v>4019</v>
      </c>
      <c r="G399" s="39" t="s">
        <v>4014</v>
      </c>
      <c r="H399" s="47">
        <v>37059950</v>
      </c>
      <c r="I399" s="47">
        <v>741199</v>
      </c>
      <c r="J399" s="47">
        <v>36318751</v>
      </c>
      <c r="K399" s="47">
        <v>25200766</v>
      </c>
      <c r="L399" s="46">
        <f t="shared" si="6"/>
        <v>0.69387755102040816</v>
      </c>
    </row>
    <row r="400" spans="1:12" x14ac:dyDescent="0.2">
      <c r="A400" s="39" t="s">
        <v>579</v>
      </c>
      <c r="B400" s="48" t="s">
        <v>4011</v>
      </c>
      <c r="C400" s="38">
        <v>45723</v>
      </c>
      <c r="D400" s="48" t="s">
        <v>3273</v>
      </c>
      <c r="E400" s="48" t="s">
        <v>4010</v>
      </c>
      <c r="F400" s="39" t="s">
        <v>4009</v>
      </c>
      <c r="G400" s="39" t="s">
        <v>4006</v>
      </c>
      <c r="H400" s="47">
        <v>70000000</v>
      </c>
      <c r="I400" s="47">
        <v>2100000</v>
      </c>
      <c r="J400" s="47">
        <v>67900000</v>
      </c>
      <c r="K400" s="47">
        <v>46900000</v>
      </c>
      <c r="L400" s="46">
        <f t="shared" si="6"/>
        <v>0.69072164948453607</v>
      </c>
    </row>
    <row r="401" spans="1:12" x14ac:dyDescent="0.2">
      <c r="A401" s="39" t="s">
        <v>579</v>
      </c>
      <c r="B401" s="48" t="s">
        <v>4003</v>
      </c>
      <c r="C401" s="38">
        <v>45723</v>
      </c>
      <c r="D401" s="48" t="s">
        <v>3265</v>
      </c>
      <c r="E401" s="48" t="s">
        <v>4002</v>
      </c>
      <c r="F401" s="39" t="s">
        <v>4001</v>
      </c>
      <c r="G401" s="39" t="s">
        <v>3998</v>
      </c>
      <c r="H401" s="47">
        <v>66266667</v>
      </c>
      <c r="I401" s="47">
        <v>0</v>
      </c>
      <c r="J401" s="47">
        <v>66266667</v>
      </c>
      <c r="K401" s="47">
        <v>47600000</v>
      </c>
      <c r="L401" s="46">
        <f t="shared" si="6"/>
        <v>0.7183098555417009</v>
      </c>
    </row>
    <row r="402" spans="1:12" x14ac:dyDescent="0.2">
      <c r="A402" s="39" t="s">
        <v>579</v>
      </c>
      <c r="B402" s="48" t="s">
        <v>3995</v>
      </c>
      <c r="C402" s="38">
        <v>45723</v>
      </c>
      <c r="D402" s="48" t="s">
        <v>3994</v>
      </c>
      <c r="E402" s="48" t="s">
        <v>3993</v>
      </c>
      <c r="F402" s="39" t="s">
        <v>3992</v>
      </c>
      <c r="G402" s="39" t="s">
        <v>3987</v>
      </c>
      <c r="H402" s="47">
        <v>144200000</v>
      </c>
      <c r="I402" s="47">
        <v>4326000</v>
      </c>
      <c r="J402" s="47">
        <v>139874000</v>
      </c>
      <c r="K402" s="47">
        <v>96614000</v>
      </c>
      <c r="L402" s="46">
        <f t="shared" si="6"/>
        <v>0.69072164948453607</v>
      </c>
    </row>
    <row r="403" spans="1:12" x14ac:dyDescent="0.2">
      <c r="A403" s="39" t="s">
        <v>579</v>
      </c>
      <c r="B403" s="48" t="s">
        <v>3984</v>
      </c>
      <c r="C403" s="38">
        <v>45723</v>
      </c>
      <c r="D403" s="48" t="s">
        <v>2402</v>
      </c>
      <c r="E403" s="48" t="s">
        <v>3983</v>
      </c>
      <c r="F403" s="39" t="s">
        <v>3982</v>
      </c>
      <c r="G403" s="39" t="s">
        <v>3979</v>
      </c>
      <c r="H403" s="47">
        <v>23134540</v>
      </c>
      <c r="I403" s="47">
        <v>0</v>
      </c>
      <c r="J403" s="47">
        <v>23134540</v>
      </c>
      <c r="K403" s="47">
        <v>16258890</v>
      </c>
      <c r="L403" s="46">
        <f t="shared" si="6"/>
        <v>0.70279720279720281</v>
      </c>
    </row>
    <row r="404" spans="1:12" x14ac:dyDescent="0.2">
      <c r="A404" s="39" t="s">
        <v>579</v>
      </c>
      <c r="B404" s="48" t="s">
        <v>3976</v>
      </c>
      <c r="C404" s="38">
        <v>45723</v>
      </c>
      <c r="D404" s="48" t="s">
        <v>3437</v>
      </c>
      <c r="E404" s="48" t="s">
        <v>1309</v>
      </c>
      <c r="F404" s="39" t="s">
        <v>3975</v>
      </c>
      <c r="G404" s="39" t="s">
        <v>3972</v>
      </c>
      <c r="H404" s="47">
        <v>32445000</v>
      </c>
      <c r="I404" s="47">
        <v>0</v>
      </c>
      <c r="J404" s="47">
        <v>32445000</v>
      </c>
      <c r="K404" s="47">
        <v>31054500</v>
      </c>
      <c r="L404" s="46">
        <f t="shared" si="6"/>
        <v>0.95714285714285718</v>
      </c>
    </row>
    <row r="405" spans="1:12" x14ac:dyDescent="0.2">
      <c r="A405" s="39" t="s">
        <v>579</v>
      </c>
      <c r="B405" s="48" t="s">
        <v>3969</v>
      </c>
      <c r="C405" s="38">
        <v>45723</v>
      </c>
      <c r="D405" s="48" t="s">
        <v>3968</v>
      </c>
      <c r="E405" s="48" t="s">
        <v>3967</v>
      </c>
      <c r="F405" s="39" t="s">
        <v>3966</v>
      </c>
      <c r="G405" s="39" t="s">
        <v>3963</v>
      </c>
      <c r="H405" s="47">
        <v>64260000</v>
      </c>
      <c r="I405" s="47">
        <v>0</v>
      </c>
      <c r="J405" s="47">
        <v>64260000</v>
      </c>
      <c r="K405" s="47">
        <v>47600000</v>
      </c>
      <c r="L405" s="46">
        <f t="shared" si="6"/>
        <v>0.7407407407407407</v>
      </c>
    </row>
    <row r="406" spans="1:12" x14ac:dyDescent="0.2">
      <c r="A406" s="39" t="s">
        <v>579</v>
      </c>
      <c r="B406" s="48" t="s">
        <v>3960</v>
      </c>
      <c r="C406" s="38">
        <v>45723</v>
      </c>
      <c r="D406" s="48" t="s">
        <v>3116</v>
      </c>
      <c r="E406" s="48" t="s">
        <v>3959</v>
      </c>
      <c r="F406" s="39" t="s">
        <v>3958</v>
      </c>
      <c r="G406" s="39" t="s">
        <v>3955</v>
      </c>
      <c r="H406" s="47">
        <v>25624267</v>
      </c>
      <c r="I406" s="47">
        <v>1335467</v>
      </c>
      <c r="J406" s="47">
        <v>24288800</v>
      </c>
      <c r="K406" s="47">
        <v>16776800</v>
      </c>
      <c r="L406" s="46">
        <f t="shared" si="6"/>
        <v>0.69072164948453607</v>
      </c>
    </row>
    <row r="407" spans="1:12" x14ac:dyDescent="0.2">
      <c r="A407" s="39" t="s">
        <v>579</v>
      </c>
      <c r="B407" s="48" t="s">
        <v>3949</v>
      </c>
      <c r="C407" s="38">
        <v>45723</v>
      </c>
      <c r="D407" s="48" t="s">
        <v>3948</v>
      </c>
      <c r="E407" s="48" t="s">
        <v>3947</v>
      </c>
      <c r="F407" s="39" t="s">
        <v>3946</v>
      </c>
      <c r="G407" s="39" t="s">
        <v>3943</v>
      </c>
      <c r="H407" s="47">
        <v>70080000</v>
      </c>
      <c r="I407" s="47">
        <v>0</v>
      </c>
      <c r="J407" s="47">
        <v>70080000</v>
      </c>
      <c r="K407" s="47">
        <v>59568000</v>
      </c>
      <c r="L407" s="46">
        <f t="shared" si="6"/>
        <v>0.85</v>
      </c>
    </row>
    <row r="408" spans="1:12" x14ac:dyDescent="0.2">
      <c r="A408" s="39" t="s">
        <v>579</v>
      </c>
      <c r="B408" s="48" t="s">
        <v>3940</v>
      </c>
      <c r="C408" s="38">
        <v>45723</v>
      </c>
      <c r="D408" s="48" t="s">
        <v>3296</v>
      </c>
      <c r="E408" s="48" t="s">
        <v>3939</v>
      </c>
      <c r="F408" s="39" t="s">
        <v>3938</v>
      </c>
      <c r="G408" s="39" t="s">
        <v>3935</v>
      </c>
      <c r="H408" s="47">
        <v>37565597</v>
      </c>
      <c r="I408" s="47">
        <v>0</v>
      </c>
      <c r="J408" s="47">
        <v>37565597</v>
      </c>
      <c r="K408" s="47">
        <v>29610529</v>
      </c>
      <c r="L408" s="46">
        <f t="shared" si="6"/>
        <v>0.78823528346960647</v>
      </c>
    </row>
    <row r="409" spans="1:12" x14ac:dyDescent="0.2">
      <c r="A409" s="39" t="s">
        <v>579</v>
      </c>
      <c r="B409" s="48" t="s">
        <v>3897</v>
      </c>
      <c r="C409" s="38">
        <v>45726</v>
      </c>
      <c r="D409" s="48" t="s">
        <v>3896</v>
      </c>
      <c r="E409" s="48" t="s">
        <v>3895</v>
      </c>
      <c r="F409" s="39" t="s">
        <v>3894</v>
      </c>
      <c r="G409" s="39" t="s">
        <v>3891</v>
      </c>
      <c r="H409" s="47">
        <v>85000000</v>
      </c>
      <c r="I409" s="47">
        <v>2550000</v>
      </c>
      <c r="J409" s="47">
        <v>82450000</v>
      </c>
      <c r="K409" s="47">
        <v>56950000</v>
      </c>
      <c r="L409" s="46">
        <f t="shared" si="6"/>
        <v>0.69072164948453607</v>
      </c>
    </row>
    <row r="410" spans="1:12" x14ac:dyDescent="0.2">
      <c r="A410" s="39" t="s">
        <v>579</v>
      </c>
      <c r="B410" s="48" t="s">
        <v>3888</v>
      </c>
      <c r="C410" s="38">
        <v>45726</v>
      </c>
      <c r="D410" s="48" t="s">
        <v>3467</v>
      </c>
      <c r="E410" s="48" t="s">
        <v>3887</v>
      </c>
      <c r="F410" s="39" t="s">
        <v>3886</v>
      </c>
      <c r="G410" s="39" t="s">
        <v>3883</v>
      </c>
      <c r="H410" s="47">
        <v>32445000</v>
      </c>
      <c r="I410" s="47">
        <v>0</v>
      </c>
      <c r="J410" s="47">
        <v>32445000</v>
      </c>
      <c r="K410" s="47">
        <v>30900000</v>
      </c>
      <c r="L410" s="46">
        <f t="shared" si="6"/>
        <v>0.95238095238095233</v>
      </c>
    </row>
    <row r="411" spans="1:12" x14ac:dyDescent="0.2">
      <c r="A411" s="39" t="s">
        <v>579</v>
      </c>
      <c r="B411" s="48" t="s">
        <v>3880</v>
      </c>
      <c r="C411" s="38">
        <v>45726</v>
      </c>
      <c r="D411" s="48" t="s">
        <v>3779</v>
      </c>
      <c r="E411" s="48" t="s">
        <v>3879</v>
      </c>
      <c r="F411" s="39" t="s">
        <v>3878</v>
      </c>
      <c r="G411" s="39" t="s">
        <v>3875</v>
      </c>
      <c r="H411" s="47">
        <v>106641000</v>
      </c>
      <c r="I411" s="47">
        <v>11618229</v>
      </c>
      <c r="J411" s="47">
        <v>95022771</v>
      </c>
      <c r="K411" s="47">
        <v>76045628</v>
      </c>
      <c r="L411" s="46">
        <f t="shared" si="6"/>
        <v>0.80028846980267498</v>
      </c>
    </row>
    <row r="412" spans="1:12" x14ac:dyDescent="0.2">
      <c r="A412" s="39" t="s">
        <v>579</v>
      </c>
      <c r="B412" s="48" t="s">
        <v>3872</v>
      </c>
      <c r="C412" s="38">
        <v>45726</v>
      </c>
      <c r="D412" s="48" t="s">
        <v>3450</v>
      </c>
      <c r="E412" s="48" t="s">
        <v>3822</v>
      </c>
      <c r="F412" s="39" t="s">
        <v>3871</v>
      </c>
      <c r="G412" s="39" t="s">
        <v>3868</v>
      </c>
      <c r="H412" s="47">
        <v>104958000</v>
      </c>
      <c r="I412" s="47">
        <v>0</v>
      </c>
      <c r="J412" s="47">
        <v>104958000</v>
      </c>
      <c r="K412" s="47">
        <v>78135400</v>
      </c>
      <c r="L412" s="46">
        <f t="shared" si="6"/>
        <v>0.74444444444444446</v>
      </c>
    </row>
    <row r="413" spans="1:12" x14ac:dyDescent="0.2">
      <c r="A413" s="39" t="s">
        <v>579</v>
      </c>
      <c r="B413" s="48" t="s">
        <v>938</v>
      </c>
      <c r="C413" s="38">
        <v>45726</v>
      </c>
      <c r="D413" s="48" t="s">
        <v>3865</v>
      </c>
      <c r="E413" s="48" t="s">
        <v>3864</v>
      </c>
      <c r="F413" s="39" t="s">
        <v>3863</v>
      </c>
      <c r="G413" s="39" t="s">
        <v>933</v>
      </c>
      <c r="H413" s="47">
        <v>28000000</v>
      </c>
      <c r="I413" s="47">
        <v>0</v>
      </c>
      <c r="J413" s="47">
        <v>28000000</v>
      </c>
      <c r="K413" s="47">
        <v>26800000</v>
      </c>
      <c r="L413" s="46">
        <f t="shared" si="6"/>
        <v>0.95714285714285718</v>
      </c>
    </row>
    <row r="414" spans="1:12" x14ac:dyDescent="0.2">
      <c r="A414" s="39" t="s">
        <v>579</v>
      </c>
      <c r="B414" s="48" t="s">
        <v>3860</v>
      </c>
      <c r="C414" s="38">
        <v>45726</v>
      </c>
      <c r="D414" s="48" t="s">
        <v>2084</v>
      </c>
      <c r="E414" s="48" t="s">
        <v>3859</v>
      </c>
      <c r="F414" s="39" t="s">
        <v>3858</v>
      </c>
      <c r="G414" s="39" t="s">
        <v>3855</v>
      </c>
      <c r="H414" s="47">
        <v>74080000</v>
      </c>
      <c r="I414" s="47">
        <v>0</v>
      </c>
      <c r="J414" s="47">
        <v>74080000</v>
      </c>
      <c r="K414" s="47">
        <v>62042000</v>
      </c>
      <c r="L414" s="46">
        <f t="shared" si="6"/>
        <v>0.83750000000000002</v>
      </c>
    </row>
    <row r="415" spans="1:12" x14ac:dyDescent="0.2">
      <c r="A415" s="39" t="s">
        <v>579</v>
      </c>
      <c r="B415" s="48" t="s">
        <v>3852</v>
      </c>
      <c r="C415" s="38">
        <v>45726</v>
      </c>
      <c r="D415" s="48" t="s">
        <v>3851</v>
      </c>
      <c r="E415" s="48" t="s">
        <v>3850</v>
      </c>
      <c r="F415" s="39" t="s">
        <v>3849</v>
      </c>
      <c r="G415" s="39" t="s">
        <v>1131</v>
      </c>
      <c r="H415" s="47">
        <v>87030767</v>
      </c>
      <c r="I415" s="47">
        <v>594067</v>
      </c>
      <c r="J415" s="47">
        <v>86436700</v>
      </c>
      <c r="K415" s="47">
        <v>59703700</v>
      </c>
      <c r="L415" s="46">
        <f t="shared" si="6"/>
        <v>0.69072164948453607</v>
      </c>
    </row>
    <row r="416" spans="1:12" x14ac:dyDescent="0.2">
      <c r="A416" s="39" t="s">
        <v>579</v>
      </c>
      <c r="B416" s="48" t="s">
        <v>3846</v>
      </c>
      <c r="C416" s="38">
        <v>45726</v>
      </c>
      <c r="D416" s="48" t="s">
        <v>3320</v>
      </c>
      <c r="E416" s="48" t="s">
        <v>3845</v>
      </c>
      <c r="F416" s="39" t="s">
        <v>3844</v>
      </c>
      <c r="G416" s="39" t="s">
        <v>868</v>
      </c>
      <c r="H416" s="47">
        <v>43260000</v>
      </c>
      <c r="I416" s="47">
        <v>0</v>
      </c>
      <c r="J416" s="47">
        <v>43260000</v>
      </c>
      <c r="K416" s="47">
        <v>41406000</v>
      </c>
      <c r="L416" s="46">
        <f t="shared" si="6"/>
        <v>0.95714285714285718</v>
      </c>
    </row>
    <row r="417" spans="1:12" x14ac:dyDescent="0.2">
      <c r="A417" s="39" t="s">
        <v>579</v>
      </c>
      <c r="B417" s="48" t="s">
        <v>3841</v>
      </c>
      <c r="C417" s="38">
        <v>45726</v>
      </c>
      <c r="D417" s="48" t="s">
        <v>3840</v>
      </c>
      <c r="E417" s="48" t="s">
        <v>3839</v>
      </c>
      <c r="F417" s="39" t="s">
        <v>3838</v>
      </c>
      <c r="G417" s="39" t="s">
        <v>3835</v>
      </c>
      <c r="H417" s="47">
        <v>100100000</v>
      </c>
      <c r="I417" s="47">
        <v>0</v>
      </c>
      <c r="J417" s="47">
        <v>100100000</v>
      </c>
      <c r="K417" s="47">
        <v>69650000</v>
      </c>
      <c r="L417" s="46">
        <f t="shared" si="6"/>
        <v>0.69580419580419584</v>
      </c>
    </row>
    <row r="418" spans="1:12" x14ac:dyDescent="0.2">
      <c r="A418" s="39" t="s">
        <v>579</v>
      </c>
      <c r="B418" s="48" t="s">
        <v>3832</v>
      </c>
      <c r="C418" s="38">
        <v>45726</v>
      </c>
      <c r="D418" s="48" t="s">
        <v>3831</v>
      </c>
      <c r="E418" s="48" t="s">
        <v>3830</v>
      </c>
      <c r="F418" s="39" t="s">
        <v>3829</v>
      </c>
      <c r="G418" s="39" t="s">
        <v>3826</v>
      </c>
      <c r="H418" s="47">
        <v>72000000</v>
      </c>
      <c r="I418" s="47">
        <v>0</v>
      </c>
      <c r="J418" s="47">
        <v>72000000</v>
      </c>
      <c r="K418" s="47">
        <v>53600000</v>
      </c>
      <c r="L418" s="46">
        <f t="shared" si="6"/>
        <v>0.74444444444444446</v>
      </c>
    </row>
    <row r="419" spans="1:12" x14ac:dyDescent="0.2">
      <c r="A419" s="39" t="s">
        <v>579</v>
      </c>
      <c r="B419" s="48" t="s">
        <v>3823</v>
      </c>
      <c r="C419" s="38">
        <v>45726</v>
      </c>
      <c r="D419" s="48" t="s">
        <v>3822</v>
      </c>
      <c r="E419" s="48" t="s">
        <v>3821</v>
      </c>
      <c r="F419" s="39" t="s">
        <v>3820</v>
      </c>
      <c r="G419" s="39" t="s">
        <v>3817</v>
      </c>
      <c r="H419" s="47">
        <v>71520000</v>
      </c>
      <c r="I419" s="47">
        <v>0</v>
      </c>
      <c r="J419" s="47">
        <v>71520000</v>
      </c>
      <c r="K419" s="47">
        <v>59600000</v>
      </c>
      <c r="L419" s="46">
        <f t="shared" si="6"/>
        <v>0.83333333333333337</v>
      </c>
    </row>
    <row r="420" spans="1:12" x14ac:dyDescent="0.2">
      <c r="A420" s="39" t="s">
        <v>579</v>
      </c>
      <c r="B420" s="48" t="s">
        <v>1466</v>
      </c>
      <c r="C420" s="38">
        <v>45726</v>
      </c>
      <c r="D420" s="48" t="s">
        <v>3329</v>
      </c>
      <c r="E420" s="48" t="s">
        <v>3814</v>
      </c>
      <c r="F420" s="39" t="s">
        <v>3813</v>
      </c>
      <c r="G420" s="39" t="s">
        <v>1456</v>
      </c>
      <c r="H420" s="47">
        <v>69900000</v>
      </c>
      <c r="I420" s="47">
        <v>0</v>
      </c>
      <c r="J420" s="47">
        <v>69900000</v>
      </c>
      <c r="K420" s="47">
        <v>59700000</v>
      </c>
      <c r="L420" s="46">
        <f t="shared" si="6"/>
        <v>0.85407725321888417</v>
      </c>
    </row>
    <row r="421" spans="1:12" x14ac:dyDescent="0.2">
      <c r="A421" s="39" t="s">
        <v>579</v>
      </c>
      <c r="B421" s="48" t="s">
        <v>3810</v>
      </c>
      <c r="C421" s="38">
        <v>45727</v>
      </c>
      <c r="D421" s="48" t="s">
        <v>3400</v>
      </c>
      <c r="E421" s="48" t="s">
        <v>3578</v>
      </c>
      <c r="F421" s="39" t="s">
        <v>3809</v>
      </c>
      <c r="G421" s="39" t="s">
        <v>3806</v>
      </c>
      <c r="H421" s="47">
        <v>17500000</v>
      </c>
      <c r="I421" s="47">
        <v>0</v>
      </c>
      <c r="J421" s="47">
        <v>17500000</v>
      </c>
      <c r="K421" s="47">
        <v>16583333</v>
      </c>
      <c r="L421" s="46">
        <f t="shared" si="6"/>
        <v>0.94761902857142855</v>
      </c>
    </row>
    <row r="422" spans="1:12" x14ac:dyDescent="0.2">
      <c r="A422" s="39" t="s">
        <v>579</v>
      </c>
      <c r="B422" s="48" t="s">
        <v>3803</v>
      </c>
      <c r="C422" s="38">
        <v>45727</v>
      </c>
      <c r="D422" s="48" t="s">
        <v>3345</v>
      </c>
      <c r="E422" s="48" t="s">
        <v>3161</v>
      </c>
      <c r="F422" s="39" t="s">
        <v>3802</v>
      </c>
      <c r="G422" s="39" t="s">
        <v>2532</v>
      </c>
      <c r="H422" s="47">
        <v>16346000</v>
      </c>
      <c r="I422" s="47">
        <v>0</v>
      </c>
      <c r="J422" s="47">
        <v>16346000</v>
      </c>
      <c r="K422" s="47">
        <v>16346000</v>
      </c>
      <c r="L422" s="46">
        <f t="shared" si="6"/>
        <v>1</v>
      </c>
    </row>
    <row r="423" spans="1:12" x14ac:dyDescent="0.2">
      <c r="A423" s="39" t="s">
        <v>579</v>
      </c>
      <c r="B423" s="48" t="s">
        <v>1817</v>
      </c>
      <c r="C423" s="38">
        <v>45727</v>
      </c>
      <c r="D423" s="48" t="s">
        <v>3417</v>
      </c>
      <c r="E423" s="48" t="s">
        <v>3780</v>
      </c>
      <c r="F423" s="39" t="s">
        <v>3796</v>
      </c>
      <c r="G423" s="39" t="s">
        <v>1811</v>
      </c>
      <c r="H423" s="47">
        <v>79310000</v>
      </c>
      <c r="I423" s="47">
        <v>0</v>
      </c>
      <c r="J423" s="47">
        <v>79310000</v>
      </c>
      <c r="K423" s="47">
        <v>75155667</v>
      </c>
      <c r="L423" s="46">
        <f t="shared" si="6"/>
        <v>0.94761905182196449</v>
      </c>
    </row>
    <row r="424" spans="1:12" x14ac:dyDescent="0.2">
      <c r="A424" s="39" t="s">
        <v>579</v>
      </c>
      <c r="B424" s="48" t="s">
        <v>3793</v>
      </c>
      <c r="C424" s="38">
        <v>45727</v>
      </c>
      <c r="D424" s="48" t="s">
        <v>3287</v>
      </c>
      <c r="E424" s="48" t="s">
        <v>3633</v>
      </c>
      <c r="F424" s="39" t="s">
        <v>3791</v>
      </c>
      <c r="G424" s="39" t="s">
        <v>3788</v>
      </c>
      <c r="H424" s="47">
        <v>66033333</v>
      </c>
      <c r="I424" s="47">
        <v>0</v>
      </c>
      <c r="J424" s="47">
        <v>66033333</v>
      </c>
      <c r="K424" s="47">
        <v>46666666</v>
      </c>
      <c r="L424" s="46">
        <f t="shared" si="6"/>
        <v>0.70671377439027649</v>
      </c>
    </row>
    <row r="425" spans="1:12" x14ac:dyDescent="0.2">
      <c r="A425" s="39" t="s">
        <v>579</v>
      </c>
      <c r="B425" s="48" t="s">
        <v>1808</v>
      </c>
      <c r="C425" s="38">
        <v>45727</v>
      </c>
      <c r="D425" s="48" t="s">
        <v>3423</v>
      </c>
      <c r="E425" s="48" t="s">
        <v>3785</v>
      </c>
      <c r="F425" s="39" t="s">
        <v>3784</v>
      </c>
      <c r="G425" s="39" t="s">
        <v>1802</v>
      </c>
      <c r="H425" s="47">
        <v>48307000</v>
      </c>
      <c r="I425" s="47">
        <v>0</v>
      </c>
      <c r="J425" s="47">
        <v>48307000</v>
      </c>
      <c r="K425" s="47">
        <v>46006667</v>
      </c>
      <c r="L425" s="46">
        <f t="shared" si="6"/>
        <v>0.95238095928126354</v>
      </c>
    </row>
    <row r="426" spans="1:12" x14ac:dyDescent="0.2">
      <c r="A426" s="39" t="s">
        <v>579</v>
      </c>
      <c r="B426" s="48" t="s">
        <v>3781</v>
      </c>
      <c r="C426" s="38">
        <v>45728</v>
      </c>
      <c r="D426" s="48" t="s">
        <v>3780</v>
      </c>
      <c r="E426" s="48" t="s">
        <v>3779</v>
      </c>
      <c r="F426" s="39" t="s">
        <v>3778</v>
      </c>
      <c r="G426" s="39" t="s">
        <v>2019</v>
      </c>
      <c r="H426" s="47">
        <v>27540000</v>
      </c>
      <c r="I426" s="47">
        <v>0</v>
      </c>
      <c r="J426" s="47">
        <v>27540000</v>
      </c>
      <c r="K426" s="47">
        <v>27540000</v>
      </c>
      <c r="L426" s="46">
        <f t="shared" si="6"/>
        <v>1</v>
      </c>
    </row>
    <row r="427" spans="1:12" x14ac:dyDescent="0.2">
      <c r="A427" s="39" t="s">
        <v>579</v>
      </c>
      <c r="B427" s="48" t="s">
        <v>3775</v>
      </c>
      <c r="C427" s="38">
        <v>45728</v>
      </c>
      <c r="D427" s="48" t="s">
        <v>3187</v>
      </c>
      <c r="E427" s="48" t="s">
        <v>3170</v>
      </c>
      <c r="F427" s="39" t="s">
        <v>3774</v>
      </c>
      <c r="G427" s="39" t="s">
        <v>3771</v>
      </c>
      <c r="H427" s="47">
        <v>25043760</v>
      </c>
      <c r="I427" s="47">
        <v>1001750</v>
      </c>
      <c r="J427" s="47">
        <v>24042010</v>
      </c>
      <c r="K427" s="47">
        <v>16528881</v>
      </c>
      <c r="L427" s="46">
        <f t="shared" si="6"/>
        <v>0.68749996360537247</v>
      </c>
    </row>
    <row r="428" spans="1:12" x14ac:dyDescent="0.2">
      <c r="A428" s="39" t="s">
        <v>579</v>
      </c>
      <c r="B428" s="48" t="s">
        <v>3768</v>
      </c>
      <c r="C428" s="38">
        <v>45728</v>
      </c>
      <c r="D428" s="48" t="s">
        <v>3767</v>
      </c>
      <c r="E428" s="48" t="s">
        <v>3766</v>
      </c>
      <c r="F428" s="39" t="s">
        <v>3765</v>
      </c>
      <c r="G428" s="39" t="s">
        <v>3762</v>
      </c>
      <c r="H428" s="47">
        <v>92150000</v>
      </c>
      <c r="I428" s="47">
        <v>0</v>
      </c>
      <c r="J428" s="47">
        <v>92150000</v>
      </c>
      <c r="K428" s="47">
        <v>64343333</v>
      </c>
      <c r="L428" s="46">
        <f t="shared" si="6"/>
        <v>0.69824561041779709</v>
      </c>
    </row>
    <row r="429" spans="1:12" x14ac:dyDescent="0.2">
      <c r="A429" s="39" t="s">
        <v>579</v>
      </c>
      <c r="B429" s="48" t="s">
        <v>3759</v>
      </c>
      <c r="C429" s="38">
        <v>45728</v>
      </c>
      <c r="D429" s="48" t="s">
        <v>3124</v>
      </c>
      <c r="E429" s="48" t="s">
        <v>3758</v>
      </c>
      <c r="F429" s="39" t="s">
        <v>3757</v>
      </c>
      <c r="G429" s="39" t="s">
        <v>3754</v>
      </c>
      <c r="H429" s="47">
        <v>89400000</v>
      </c>
      <c r="I429" s="47">
        <v>3000000</v>
      </c>
      <c r="J429" s="47">
        <v>86400000</v>
      </c>
      <c r="K429" s="47">
        <v>59400000</v>
      </c>
      <c r="L429" s="46">
        <f t="shared" si="6"/>
        <v>0.6875</v>
      </c>
    </row>
    <row r="430" spans="1:12" x14ac:dyDescent="0.2">
      <c r="A430" s="39" t="s">
        <v>579</v>
      </c>
      <c r="B430" s="48" t="s">
        <v>3751</v>
      </c>
      <c r="C430" s="38">
        <v>45728</v>
      </c>
      <c r="D430" s="48" t="s">
        <v>3750</v>
      </c>
      <c r="E430" s="48" t="s">
        <v>3151</v>
      </c>
      <c r="F430" s="39" t="s">
        <v>3749</v>
      </c>
      <c r="G430" s="39" t="s">
        <v>3742</v>
      </c>
      <c r="H430" s="47">
        <v>66500000</v>
      </c>
      <c r="I430" s="47">
        <v>0</v>
      </c>
      <c r="J430" s="47">
        <v>66500000</v>
      </c>
      <c r="K430" s="47">
        <v>46200000</v>
      </c>
      <c r="L430" s="46">
        <f t="shared" si="6"/>
        <v>0.69473684210526321</v>
      </c>
    </row>
    <row r="431" spans="1:12" x14ac:dyDescent="0.2">
      <c r="A431" s="39" t="s">
        <v>579</v>
      </c>
      <c r="B431" s="48" t="s">
        <v>3739</v>
      </c>
      <c r="C431" s="38">
        <v>45728</v>
      </c>
      <c r="D431" s="48" t="s">
        <v>3278</v>
      </c>
      <c r="E431" s="48" t="s">
        <v>3737</v>
      </c>
      <c r="F431" s="39" t="s">
        <v>3736</v>
      </c>
      <c r="G431" s="39" t="s">
        <v>3733</v>
      </c>
      <c r="H431" s="47">
        <v>62900000</v>
      </c>
      <c r="I431" s="47">
        <v>0</v>
      </c>
      <c r="J431" s="47">
        <v>62900000</v>
      </c>
      <c r="K431" s="47">
        <v>49086667</v>
      </c>
      <c r="L431" s="46">
        <f t="shared" si="6"/>
        <v>0.78039216216216212</v>
      </c>
    </row>
    <row r="432" spans="1:12" x14ac:dyDescent="0.2">
      <c r="A432" s="39" t="s">
        <v>579</v>
      </c>
      <c r="B432" s="48" t="s">
        <v>3730</v>
      </c>
      <c r="C432" s="38">
        <v>45728</v>
      </c>
      <c r="D432" s="48" t="s">
        <v>3729</v>
      </c>
      <c r="E432" s="48" t="s">
        <v>3728</v>
      </c>
      <c r="F432" s="39" t="s">
        <v>3727</v>
      </c>
      <c r="G432" s="39" t="s">
        <v>3724</v>
      </c>
      <c r="H432" s="47">
        <v>72000000</v>
      </c>
      <c r="I432" s="47">
        <v>0</v>
      </c>
      <c r="J432" s="47">
        <v>72000000</v>
      </c>
      <c r="K432" s="47">
        <v>52800000</v>
      </c>
      <c r="L432" s="46">
        <f t="shared" si="6"/>
        <v>0.73333333333333328</v>
      </c>
    </row>
    <row r="433" spans="1:12" x14ac:dyDescent="0.2">
      <c r="A433" s="39" t="s">
        <v>579</v>
      </c>
      <c r="B433" s="48" t="s">
        <v>1766</v>
      </c>
      <c r="C433" s="38">
        <v>45728</v>
      </c>
      <c r="D433" s="48" t="s">
        <v>3248</v>
      </c>
      <c r="E433" s="48" t="s">
        <v>3721</v>
      </c>
      <c r="F433" s="39" t="s">
        <v>3720</v>
      </c>
      <c r="G433" s="39" t="s">
        <v>1762</v>
      </c>
      <c r="H433" s="47">
        <v>86139667</v>
      </c>
      <c r="I433" s="47">
        <v>594067</v>
      </c>
      <c r="J433" s="47">
        <v>85545600</v>
      </c>
      <c r="K433" s="47">
        <v>58812600</v>
      </c>
      <c r="L433" s="46">
        <f t="shared" si="6"/>
        <v>0.6875</v>
      </c>
    </row>
    <row r="434" spans="1:12" x14ac:dyDescent="0.2">
      <c r="A434" s="39" t="s">
        <v>579</v>
      </c>
      <c r="B434" s="48" t="s">
        <v>3717</v>
      </c>
      <c r="C434" s="38">
        <v>45728</v>
      </c>
      <c r="D434" s="48" t="s">
        <v>3321</v>
      </c>
      <c r="E434" s="48" t="s">
        <v>3709</v>
      </c>
      <c r="F434" s="39" t="s">
        <v>3716</v>
      </c>
      <c r="G434" s="39" t="s">
        <v>3713</v>
      </c>
      <c r="H434" s="47">
        <v>55488000</v>
      </c>
      <c r="I434" s="47">
        <v>0</v>
      </c>
      <c r="J434" s="47">
        <v>55488000</v>
      </c>
      <c r="K434" s="47">
        <v>45777600</v>
      </c>
      <c r="L434" s="46">
        <f t="shared" si="6"/>
        <v>0.82499999999999996</v>
      </c>
    </row>
    <row r="435" spans="1:12" x14ac:dyDescent="0.2">
      <c r="A435" s="39" t="s">
        <v>579</v>
      </c>
      <c r="B435" s="48" t="s">
        <v>3710</v>
      </c>
      <c r="C435" s="38">
        <v>45728</v>
      </c>
      <c r="D435" s="48" t="s">
        <v>3709</v>
      </c>
      <c r="E435" s="48" t="s">
        <v>3708</v>
      </c>
      <c r="F435" s="39" t="s">
        <v>3707</v>
      </c>
      <c r="G435" s="39" t="s">
        <v>3704</v>
      </c>
      <c r="H435" s="47">
        <v>63000000</v>
      </c>
      <c r="I435" s="47">
        <v>0</v>
      </c>
      <c r="J435" s="47">
        <v>63000000</v>
      </c>
      <c r="K435" s="47">
        <v>46200000</v>
      </c>
      <c r="L435" s="46">
        <f t="shared" si="6"/>
        <v>0.73333333333333328</v>
      </c>
    </row>
    <row r="436" spans="1:12" x14ac:dyDescent="0.2">
      <c r="A436" s="39" t="s">
        <v>579</v>
      </c>
      <c r="B436" s="48" t="s">
        <v>3701</v>
      </c>
      <c r="C436" s="38">
        <v>45729</v>
      </c>
      <c r="D436" s="48" t="s">
        <v>2390</v>
      </c>
      <c r="E436" s="48" t="s">
        <v>3700</v>
      </c>
      <c r="F436" s="39" t="s">
        <v>3699</v>
      </c>
      <c r="G436" s="39" t="s">
        <v>3696</v>
      </c>
      <c r="H436" s="47">
        <v>85800000</v>
      </c>
      <c r="I436" s="47">
        <v>0</v>
      </c>
      <c r="J436" s="47">
        <v>85800000</v>
      </c>
      <c r="K436" s="47">
        <v>59400000</v>
      </c>
      <c r="L436" s="46">
        <f t="shared" si="6"/>
        <v>0.69230769230769229</v>
      </c>
    </row>
    <row r="437" spans="1:12" x14ac:dyDescent="0.2">
      <c r="A437" s="39" t="s">
        <v>579</v>
      </c>
      <c r="B437" s="48" t="s">
        <v>3693</v>
      </c>
      <c r="C437" s="38">
        <v>45729</v>
      </c>
      <c r="D437" s="48" t="s">
        <v>3304</v>
      </c>
      <c r="E437" s="48" t="s">
        <v>3692</v>
      </c>
      <c r="F437" s="39" t="s">
        <v>3691</v>
      </c>
      <c r="G437" s="39" t="s">
        <v>3686</v>
      </c>
      <c r="H437" s="47">
        <v>32000000</v>
      </c>
      <c r="I437" s="47">
        <v>0</v>
      </c>
      <c r="J437" s="47">
        <v>32000000</v>
      </c>
      <c r="K437" s="47">
        <v>32000000</v>
      </c>
      <c r="L437" s="46">
        <f t="shared" si="6"/>
        <v>1</v>
      </c>
    </row>
    <row r="438" spans="1:12" x14ac:dyDescent="0.2">
      <c r="A438" s="39" t="s">
        <v>579</v>
      </c>
      <c r="B438" s="48" t="s">
        <v>3683</v>
      </c>
      <c r="C438" s="38">
        <v>45729</v>
      </c>
      <c r="D438" s="48" t="s">
        <v>3500</v>
      </c>
      <c r="E438" s="48" t="s">
        <v>3682</v>
      </c>
      <c r="F438" s="39" t="s">
        <v>3681</v>
      </c>
      <c r="G438" s="39" t="s">
        <v>3678</v>
      </c>
      <c r="H438" s="47">
        <v>78000000</v>
      </c>
      <c r="I438" s="47">
        <v>3120000</v>
      </c>
      <c r="J438" s="47">
        <v>74880000</v>
      </c>
      <c r="K438" s="47">
        <v>51480000</v>
      </c>
      <c r="L438" s="46">
        <f t="shared" si="6"/>
        <v>0.6875</v>
      </c>
    </row>
    <row r="439" spans="1:12" x14ac:dyDescent="0.2">
      <c r="A439" s="39" t="s">
        <v>579</v>
      </c>
      <c r="B439" s="48" t="s">
        <v>3675</v>
      </c>
      <c r="C439" s="38">
        <v>45729</v>
      </c>
      <c r="D439" s="48" t="s">
        <v>3178</v>
      </c>
      <c r="E439" s="48" t="s">
        <v>3674</v>
      </c>
      <c r="F439" s="39" t="s">
        <v>3673</v>
      </c>
      <c r="G439" s="39" t="s">
        <v>3670</v>
      </c>
      <c r="H439" s="47">
        <v>25043760</v>
      </c>
      <c r="I439" s="47">
        <v>1085230</v>
      </c>
      <c r="J439" s="47">
        <v>23958530</v>
      </c>
      <c r="K439" s="47">
        <v>16445402</v>
      </c>
      <c r="L439" s="46">
        <f t="shared" si="6"/>
        <v>0.68641114459025654</v>
      </c>
    </row>
    <row r="440" spans="1:12" x14ac:dyDescent="0.2">
      <c r="A440" s="39" t="s">
        <v>579</v>
      </c>
      <c r="B440" s="48" t="s">
        <v>814</v>
      </c>
      <c r="C440" s="38">
        <v>45729</v>
      </c>
      <c r="D440" s="48" t="s">
        <v>3088</v>
      </c>
      <c r="E440" s="48" t="s">
        <v>3666</v>
      </c>
      <c r="F440" s="39" t="s">
        <v>3665</v>
      </c>
      <c r="G440" s="39" t="s">
        <v>809</v>
      </c>
      <c r="H440" s="47">
        <v>62727000</v>
      </c>
      <c r="I440" s="47">
        <v>0</v>
      </c>
      <c r="J440" s="47">
        <v>62727000</v>
      </c>
      <c r="K440" s="47">
        <v>58843900</v>
      </c>
      <c r="L440" s="46">
        <f t="shared" si="6"/>
        <v>0.93809523809523809</v>
      </c>
    </row>
    <row r="441" spans="1:12" x14ac:dyDescent="0.2">
      <c r="A441" s="39" t="s">
        <v>579</v>
      </c>
      <c r="B441" s="48" t="s">
        <v>3662</v>
      </c>
      <c r="C441" s="38">
        <v>45729</v>
      </c>
      <c r="D441" s="48" t="s">
        <v>3661</v>
      </c>
      <c r="E441" s="48" t="s">
        <v>2587</v>
      </c>
      <c r="F441" s="39" t="s">
        <v>3660</v>
      </c>
      <c r="G441" s="39" t="s">
        <v>900</v>
      </c>
      <c r="H441" s="47">
        <v>45423000</v>
      </c>
      <c r="I441" s="47">
        <v>0</v>
      </c>
      <c r="J441" s="47">
        <v>45423000</v>
      </c>
      <c r="K441" s="47">
        <v>42611100</v>
      </c>
      <c r="L441" s="46">
        <f t="shared" si="6"/>
        <v>0.93809523809523809</v>
      </c>
    </row>
    <row r="442" spans="1:12" x14ac:dyDescent="0.2">
      <c r="A442" s="39" t="s">
        <v>579</v>
      </c>
      <c r="B442" s="48" t="s">
        <v>3654</v>
      </c>
      <c r="C442" s="38">
        <v>45730</v>
      </c>
      <c r="D442" s="48" t="s">
        <v>3035</v>
      </c>
      <c r="E442" s="48" t="s">
        <v>3653</v>
      </c>
      <c r="F442" s="39" t="s">
        <v>3652</v>
      </c>
      <c r="G442" s="39" t="s">
        <v>3649</v>
      </c>
      <c r="H442" s="47">
        <v>23750000</v>
      </c>
      <c r="I442" s="47">
        <v>0</v>
      </c>
      <c r="J442" s="47">
        <v>23750000</v>
      </c>
      <c r="K442" s="47">
        <v>16416667</v>
      </c>
      <c r="L442" s="46">
        <f t="shared" si="6"/>
        <v>0.69122808421052628</v>
      </c>
    </row>
    <row r="443" spans="1:12" x14ac:dyDescent="0.2">
      <c r="A443" s="39" t="s">
        <v>579</v>
      </c>
      <c r="B443" s="48" t="s">
        <v>3646</v>
      </c>
      <c r="C443" s="38">
        <v>45730</v>
      </c>
      <c r="D443" s="48" t="s">
        <v>3061</v>
      </c>
      <c r="E443" s="48" t="s">
        <v>3645</v>
      </c>
      <c r="F443" s="39" t="s">
        <v>3644</v>
      </c>
      <c r="G443" s="39" t="s">
        <v>3637</v>
      </c>
      <c r="H443" s="47">
        <v>83877880</v>
      </c>
      <c r="I443" s="47">
        <v>0</v>
      </c>
      <c r="J443" s="47">
        <v>83877880</v>
      </c>
      <c r="K443" s="47">
        <v>67102304</v>
      </c>
      <c r="L443" s="46">
        <f t="shared" si="6"/>
        <v>0.8</v>
      </c>
    </row>
    <row r="444" spans="1:12" x14ac:dyDescent="0.2">
      <c r="A444" s="39" t="s">
        <v>579</v>
      </c>
      <c r="B444" s="48" t="s">
        <v>3634</v>
      </c>
      <c r="C444" s="38">
        <v>45730</v>
      </c>
      <c r="D444" s="48" t="s">
        <v>3633</v>
      </c>
      <c r="E444" s="48" t="s">
        <v>3029</v>
      </c>
      <c r="F444" s="39" t="s">
        <v>3632</v>
      </c>
      <c r="G444" s="39" t="s">
        <v>3629</v>
      </c>
      <c r="H444" s="47">
        <v>123930000</v>
      </c>
      <c r="I444" s="47">
        <v>0</v>
      </c>
      <c r="J444" s="47">
        <v>123930000</v>
      </c>
      <c r="K444" s="47">
        <v>90423000</v>
      </c>
      <c r="L444" s="46">
        <f t="shared" si="6"/>
        <v>0.72962962962962963</v>
      </c>
    </row>
    <row r="445" spans="1:12" x14ac:dyDescent="0.2">
      <c r="A445" s="39" t="s">
        <v>579</v>
      </c>
      <c r="B445" s="48" t="s">
        <v>3618</v>
      </c>
      <c r="C445" s="38">
        <v>45733</v>
      </c>
      <c r="D445" s="48" t="s">
        <v>3527</v>
      </c>
      <c r="E445" s="48" t="s">
        <v>3616</v>
      </c>
      <c r="F445" s="39" t="s">
        <v>3615</v>
      </c>
      <c r="G445" s="39" t="s">
        <v>3612</v>
      </c>
      <c r="H445" s="47">
        <v>89280800</v>
      </c>
      <c r="I445" s="47">
        <v>4194400</v>
      </c>
      <c r="J445" s="47">
        <v>85086400</v>
      </c>
      <c r="K445" s="47">
        <v>58122400</v>
      </c>
      <c r="L445" s="46">
        <f t="shared" si="6"/>
        <v>0.68309859154929575</v>
      </c>
    </row>
    <row r="446" spans="1:12" x14ac:dyDescent="0.2">
      <c r="A446" s="39" t="s">
        <v>579</v>
      </c>
      <c r="B446" s="48" t="s">
        <v>1750</v>
      </c>
      <c r="C446" s="38">
        <v>45733</v>
      </c>
      <c r="D446" s="48" t="s">
        <v>3028</v>
      </c>
      <c r="E446" s="48" t="s">
        <v>3609</v>
      </c>
      <c r="F446" s="39" t="s">
        <v>3608</v>
      </c>
      <c r="G446" s="39" t="s">
        <v>1745</v>
      </c>
      <c r="H446" s="47">
        <v>37080000</v>
      </c>
      <c r="I446" s="47">
        <v>0</v>
      </c>
      <c r="J446" s="47">
        <v>37080000</v>
      </c>
      <c r="K446" s="47">
        <v>29664000</v>
      </c>
      <c r="L446" s="46">
        <f t="shared" si="6"/>
        <v>0.8</v>
      </c>
    </row>
    <row r="447" spans="1:12" x14ac:dyDescent="0.2">
      <c r="A447" s="39" t="s">
        <v>579</v>
      </c>
      <c r="B447" s="48" t="s">
        <v>1294</v>
      </c>
      <c r="C447" s="38">
        <v>45733</v>
      </c>
      <c r="D447" s="48" t="s">
        <v>3475</v>
      </c>
      <c r="E447" s="48" t="s">
        <v>3605</v>
      </c>
      <c r="F447" s="39" t="s">
        <v>3604</v>
      </c>
      <c r="G447" s="39" t="s">
        <v>1285</v>
      </c>
      <c r="H447" s="47">
        <v>63448000</v>
      </c>
      <c r="I447" s="47">
        <v>0</v>
      </c>
      <c r="J447" s="47">
        <v>63448000</v>
      </c>
      <c r="K447" s="47">
        <v>50758400</v>
      </c>
      <c r="L447" s="46">
        <f t="shared" si="6"/>
        <v>0.8</v>
      </c>
    </row>
    <row r="448" spans="1:12" x14ac:dyDescent="0.2">
      <c r="A448" s="39" t="s">
        <v>579</v>
      </c>
      <c r="B448" s="48" t="s">
        <v>3587</v>
      </c>
      <c r="C448" s="38">
        <v>45734</v>
      </c>
      <c r="D448" s="48" t="s">
        <v>2937</v>
      </c>
      <c r="E448" s="48" t="s">
        <v>3586</v>
      </c>
      <c r="F448" s="39" t="s">
        <v>3585</v>
      </c>
      <c r="G448" s="39" t="s">
        <v>3582</v>
      </c>
      <c r="H448" s="47">
        <v>64800000</v>
      </c>
      <c r="I448" s="47">
        <v>0</v>
      </c>
      <c r="J448" s="47">
        <v>64800000</v>
      </c>
      <c r="K448" s="47">
        <v>51840000</v>
      </c>
      <c r="L448" s="46">
        <f t="shared" si="6"/>
        <v>0.8</v>
      </c>
    </row>
    <row r="449" spans="1:12" x14ac:dyDescent="0.2">
      <c r="A449" s="39" t="s">
        <v>579</v>
      </c>
      <c r="B449" s="48" t="s">
        <v>3579</v>
      </c>
      <c r="C449" s="38">
        <v>45734</v>
      </c>
      <c r="D449" s="48" t="s">
        <v>3578</v>
      </c>
      <c r="E449" s="48" t="s">
        <v>3577</v>
      </c>
      <c r="F449" s="39" t="s">
        <v>3576</v>
      </c>
      <c r="G449" s="39" t="s">
        <v>3571</v>
      </c>
      <c r="H449" s="47">
        <v>33000000</v>
      </c>
      <c r="I449" s="47">
        <v>0</v>
      </c>
      <c r="J449" s="47">
        <v>33000000</v>
      </c>
      <c r="K449" s="47">
        <v>26400000</v>
      </c>
      <c r="L449" s="46">
        <f t="shared" si="6"/>
        <v>0.8</v>
      </c>
    </row>
    <row r="450" spans="1:12" x14ac:dyDescent="0.2">
      <c r="A450" s="39" t="s">
        <v>579</v>
      </c>
      <c r="B450" s="48" t="s">
        <v>3568</v>
      </c>
      <c r="C450" s="38">
        <v>45734</v>
      </c>
      <c r="D450" s="48" t="s">
        <v>3491</v>
      </c>
      <c r="E450" s="48" t="s">
        <v>3567</v>
      </c>
      <c r="F450" s="39" t="s">
        <v>3566</v>
      </c>
      <c r="G450" s="39" t="s">
        <v>3563</v>
      </c>
      <c r="H450" s="47">
        <v>80100000</v>
      </c>
      <c r="I450" s="47">
        <v>0</v>
      </c>
      <c r="J450" s="47">
        <v>80100000</v>
      </c>
      <c r="K450" s="47">
        <v>56960000</v>
      </c>
      <c r="L450" s="46">
        <f t="shared" ref="L450:L513" si="7">+K450/J450</f>
        <v>0.71111111111111114</v>
      </c>
    </row>
    <row r="451" spans="1:12" x14ac:dyDescent="0.2">
      <c r="A451" s="39" t="s">
        <v>579</v>
      </c>
      <c r="B451" s="48" t="s">
        <v>3560</v>
      </c>
      <c r="C451" s="38">
        <v>45734</v>
      </c>
      <c r="D451" s="48" t="s">
        <v>3543</v>
      </c>
      <c r="E451" s="48" t="s">
        <v>3559</v>
      </c>
      <c r="F451" s="39" t="s">
        <v>3558</v>
      </c>
      <c r="G451" s="39" t="s">
        <v>3555</v>
      </c>
      <c r="H451" s="47">
        <v>86275000</v>
      </c>
      <c r="I451" s="47">
        <v>0</v>
      </c>
      <c r="J451" s="47">
        <v>86275000</v>
      </c>
      <c r="K451" s="47">
        <v>66259200</v>
      </c>
      <c r="L451" s="46">
        <f t="shared" si="7"/>
        <v>0.76800000000000002</v>
      </c>
    </row>
    <row r="452" spans="1:12" x14ac:dyDescent="0.2">
      <c r="A452" s="39" t="s">
        <v>579</v>
      </c>
      <c r="B452" s="48" t="s">
        <v>3552</v>
      </c>
      <c r="C452" s="38">
        <v>45735</v>
      </c>
      <c r="D452" s="48" t="s">
        <v>3551</v>
      </c>
      <c r="E452" s="48" t="s">
        <v>3550</v>
      </c>
      <c r="F452" s="39" t="s">
        <v>3549</v>
      </c>
      <c r="G452" s="39" t="s">
        <v>3546</v>
      </c>
      <c r="H452" s="47">
        <v>97500000</v>
      </c>
      <c r="I452" s="47">
        <v>6175000</v>
      </c>
      <c r="J452" s="47">
        <v>91325000</v>
      </c>
      <c r="K452" s="47">
        <v>62075000</v>
      </c>
      <c r="L452" s="46">
        <f t="shared" si="7"/>
        <v>0.67971530249110323</v>
      </c>
    </row>
    <row r="453" spans="1:12" x14ac:dyDescent="0.2">
      <c r="A453" s="39" t="s">
        <v>579</v>
      </c>
      <c r="B453" s="48" t="s">
        <v>3540</v>
      </c>
      <c r="C453" s="38">
        <v>45735</v>
      </c>
      <c r="D453" s="48" t="s">
        <v>3043</v>
      </c>
      <c r="E453" s="48" t="s">
        <v>3288</v>
      </c>
      <c r="F453" s="39" t="s">
        <v>3539</v>
      </c>
      <c r="G453" s="39" t="s">
        <v>3536</v>
      </c>
      <c r="H453" s="47">
        <v>50000000</v>
      </c>
      <c r="I453" s="47">
        <v>0</v>
      </c>
      <c r="J453" s="47">
        <v>50000000</v>
      </c>
      <c r="K453" s="47">
        <v>45700000</v>
      </c>
      <c r="L453" s="46">
        <f t="shared" si="7"/>
        <v>0.91400000000000003</v>
      </c>
    </row>
    <row r="454" spans="1:12" x14ac:dyDescent="0.2">
      <c r="A454" s="39" t="s">
        <v>579</v>
      </c>
      <c r="B454" s="48" t="s">
        <v>3540</v>
      </c>
      <c r="C454" s="38">
        <v>45735</v>
      </c>
      <c r="D454" s="48" t="s">
        <v>3043</v>
      </c>
      <c r="E454" s="48" t="s">
        <v>3288</v>
      </c>
      <c r="F454" s="39" t="s">
        <v>3539</v>
      </c>
      <c r="G454" s="39" t="s">
        <v>3536</v>
      </c>
      <c r="H454" s="47">
        <v>38550000</v>
      </c>
      <c r="I454" s="47">
        <v>0</v>
      </c>
      <c r="J454" s="47">
        <v>38550000</v>
      </c>
      <c r="K454" s="47">
        <v>21500000</v>
      </c>
      <c r="L454" s="46">
        <f t="shared" si="7"/>
        <v>0.55771725032425423</v>
      </c>
    </row>
    <row r="455" spans="1:12" x14ac:dyDescent="0.2">
      <c r="A455" s="39" t="s">
        <v>579</v>
      </c>
      <c r="B455" s="48" t="s">
        <v>3533</v>
      </c>
      <c r="C455" s="38">
        <v>45735</v>
      </c>
      <c r="D455" s="48" t="s">
        <v>3075</v>
      </c>
      <c r="E455" s="48" t="s">
        <v>3532</v>
      </c>
      <c r="F455" s="39" t="s">
        <v>3531</v>
      </c>
      <c r="G455" s="39" t="s">
        <v>1342</v>
      </c>
      <c r="H455" s="47">
        <v>39655000</v>
      </c>
      <c r="I455" s="47">
        <v>0</v>
      </c>
      <c r="J455" s="47">
        <v>39655000</v>
      </c>
      <c r="K455" s="47">
        <v>36256000</v>
      </c>
      <c r="L455" s="46">
        <f t="shared" si="7"/>
        <v>0.91428571428571426</v>
      </c>
    </row>
    <row r="456" spans="1:12" x14ac:dyDescent="0.2">
      <c r="A456" s="39" t="s">
        <v>695</v>
      </c>
      <c r="B456" s="48" t="s">
        <v>3528</v>
      </c>
      <c r="C456" s="38">
        <v>45735</v>
      </c>
      <c r="D456" s="48" t="s">
        <v>3081</v>
      </c>
      <c r="E456" s="48" t="s">
        <v>3527</v>
      </c>
      <c r="F456" s="39" t="s">
        <v>3526</v>
      </c>
      <c r="G456" s="39" t="s">
        <v>3523</v>
      </c>
      <c r="H456" s="47">
        <v>832000000</v>
      </c>
      <c r="I456" s="47">
        <v>0</v>
      </c>
      <c r="J456" s="47">
        <v>832000000</v>
      </c>
      <c r="K456" s="47">
        <v>665600000</v>
      </c>
      <c r="L456" s="46">
        <f t="shared" si="7"/>
        <v>0.8</v>
      </c>
    </row>
    <row r="457" spans="1:12" x14ac:dyDescent="0.2">
      <c r="A457" s="39" t="s">
        <v>579</v>
      </c>
      <c r="B457" s="48" t="s">
        <v>3520</v>
      </c>
      <c r="C457" s="38">
        <v>45735</v>
      </c>
      <c r="D457" s="48" t="s">
        <v>2988</v>
      </c>
      <c r="E457" s="48" t="s">
        <v>3519</v>
      </c>
      <c r="F457" s="39" t="s">
        <v>3518</v>
      </c>
      <c r="G457" s="39" t="s">
        <v>3515</v>
      </c>
      <c r="H457" s="47">
        <v>139612000</v>
      </c>
      <c r="I457" s="47">
        <v>1959467</v>
      </c>
      <c r="J457" s="47">
        <v>137652533</v>
      </c>
      <c r="K457" s="47">
        <v>93564533</v>
      </c>
      <c r="L457" s="46">
        <f t="shared" si="7"/>
        <v>0.67971530171551586</v>
      </c>
    </row>
    <row r="458" spans="1:12" x14ac:dyDescent="0.2">
      <c r="A458" s="39" t="s">
        <v>579</v>
      </c>
      <c r="B458" s="48" t="s">
        <v>3512</v>
      </c>
      <c r="C458" s="38">
        <v>45735</v>
      </c>
      <c r="D458" s="48" t="s">
        <v>3510</v>
      </c>
      <c r="E458" s="48" t="s">
        <v>3509</v>
      </c>
      <c r="F458" s="39" t="s">
        <v>3508</v>
      </c>
      <c r="G458" s="39" t="s">
        <v>3505</v>
      </c>
      <c r="H458" s="47">
        <v>89841180</v>
      </c>
      <c r="I458" s="47">
        <v>634920</v>
      </c>
      <c r="J458" s="47">
        <v>89206260</v>
      </c>
      <c r="K458" s="47">
        <v>60634860</v>
      </c>
      <c r="L458" s="46">
        <f t="shared" si="7"/>
        <v>0.67971530249110323</v>
      </c>
    </row>
    <row r="459" spans="1:12" x14ac:dyDescent="0.2">
      <c r="A459" s="39" t="s">
        <v>579</v>
      </c>
      <c r="B459" s="48" t="s">
        <v>3502</v>
      </c>
      <c r="C459" s="38">
        <v>45737</v>
      </c>
      <c r="D459" s="48" t="s">
        <v>3501</v>
      </c>
      <c r="E459" s="48" t="s">
        <v>3500</v>
      </c>
      <c r="F459" s="39" t="s">
        <v>3499</v>
      </c>
      <c r="G459" s="39" t="s">
        <v>3496</v>
      </c>
      <c r="H459" s="47">
        <v>23750000</v>
      </c>
      <c r="I459" s="47">
        <v>416667</v>
      </c>
      <c r="J459" s="47">
        <v>23333333</v>
      </c>
      <c r="K459" s="47">
        <v>15833333</v>
      </c>
      <c r="L459" s="46">
        <f t="shared" si="7"/>
        <v>0.6785714239795918</v>
      </c>
    </row>
    <row r="460" spans="1:12" x14ac:dyDescent="0.2">
      <c r="A460" s="39" t="s">
        <v>579</v>
      </c>
      <c r="B460" s="48" t="s">
        <v>3493</v>
      </c>
      <c r="C460" s="38">
        <v>45737</v>
      </c>
      <c r="D460" s="48" t="s">
        <v>3492</v>
      </c>
      <c r="E460" s="48" t="s">
        <v>3491</v>
      </c>
      <c r="F460" s="39" t="s">
        <v>3490</v>
      </c>
      <c r="G460" s="39" t="s">
        <v>3487</v>
      </c>
      <c r="H460" s="47">
        <v>77520000</v>
      </c>
      <c r="I460" s="47">
        <v>2448000</v>
      </c>
      <c r="J460" s="47">
        <v>75072000</v>
      </c>
      <c r="K460" s="47">
        <v>50592000</v>
      </c>
      <c r="L460" s="46">
        <f t="shared" si="7"/>
        <v>0.67391304347826086</v>
      </c>
    </row>
    <row r="461" spans="1:12" x14ac:dyDescent="0.2">
      <c r="A461" s="39" t="s">
        <v>579</v>
      </c>
      <c r="B461" s="48" t="s">
        <v>3484</v>
      </c>
      <c r="C461" s="38">
        <v>45737</v>
      </c>
      <c r="D461" s="48" t="s">
        <v>3225</v>
      </c>
      <c r="E461" s="48" t="s">
        <v>3418</v>
      </c>
      <c r="F461" s="39" t="s">
        <v>3483</v>
      </c>
      <c r="G461" s="39" t="s">
        <v>3480</v>
      </c>
      <c r="H461" s="47">
        <v>24300000</v>
      </c>
      <c r="I461" s="47">
        <v>0</v>
      </c>
      <c r="J461" s="47">
        <v>24300000</v>
      </c>
      <c r="K461" s="47">
        <v>16740000</v>
      </c>
      <c r="L461" s="46">
        <f t="shared" si="7"/>
        <v>0.68888888888888888</v>
      </c>
    </row>
    <row r="462" spans="1:12" x14ac:dyDescent="0.2">
      <c r="A462" s="39" t="s">
        <v>579</v>
      </c>
      <c r="B462" s="48" t="s">
        <v>3477</v>
      </c>
      <c r="C462" s="38">
        <v>45737</v>
      </c>
      <c r="D462" s="48" t="s">
        <v>3234</v>
      </c>
      <c r="E462" s="48" t="s">
        <v>3475</v>
      </c>
      <c r="F462" s="39" t="s">
        <v>3474</v>
      </c>
      <c r="G462" s="39" t="s">
        <v>3471</v>
      </c>
      <c r="H462" s="47">
        <v>24300000</v>
      </c>
      <c r="I462" s="47">
        <v>0</v>
      </c>
      <c r="J462" s="47">
        <v>24300000</v>
      </c>
      <c r="K462" s="47">
        <v>16740000</v>
      </c>
      <c r="L462" s="46">
        <f t="shared" si="7"/>
        <v>0.68888888888888888</v>
      </c>
    </row>
    <row r="463" spans="1:12" x14ac:dyDescent="0.2">
      <c r="A463" s="39" t="s">
        <v>579</v>
      </c>
      <c r="B463" s="48" t="s">
        <v>3468</v>
      </c>
      <c r="C463" s="38">
        <v>45742</v>
      </c>
      <c r="D463" s="48" t="s">
        <v>3066</v>
      </c>
      <c r="E463" s="48" t="s">
        <v>3467</v>
      </c>
      <c r="F463" s="39" t="s">
        <v>3466</v>
      </c>
      <c r="G463" s="39" t="s">
        <v>3463</v>
      </c>
      <c r="H463" s="47">
        <v>38950000</v>
      </c>
      <c r="I463" s="47">
        <v>1503333</v>
      </c>
      <c r="J463" s="47">
        <v>37446667</v>
      </c>
      <c r="K463" s="47">
        <v>25146667</v>
      </c>
      <c r="L463" s="46">
        <f t="shared" si="7"/>
        <v>0.67153284963919491</v>
      </c>
    </row>
    <row r="464" spans="1:12" x14ac:dyDescent="0.2">
      <c r="A464" s="39" t="s">
        <v>579</v>
      </c>
      <c r="B464" s="48" t="s">
        <v>3460</v>
      </c>
      <c r="C464" s="38">
        <v>45742</v>
      </c>
      <c r="D464" s="48" t="s">
        <v>3216</v>
      </c>
      <c r="E464" s="48" t="s">
        <v>3458</v>
      </c>
      <c r="F464" s="39" t="s">
        <v>3457</v>
      </c>
      <c r="G464" s="39" t="s">
        <v>3454</v>
      </c>
      <c r="H464" s="47">
        <v>24300000</v>
      </c>
      <c r="I464" s="47">
        <v>0</v>
      </c>
      <c r="J464" s="47">
        <v>24300000</v>
      </c>
      <c r="K464" s="47">
        <v>16560000</v>
      </c>
      <c r="L464" s="46">
        <f t="shared" si="7"/>
        <v>0.68148148148148147</v>
      </c>
    </row>
    <row r="465" spans="1:12" x14ac:dyDescent="0.2">
      <c r="A465" s="39" t="s">
        <v>579</v>
      </c>
      <c r="B465" s="48" t="s">
        <v>3447</v>
      </c>
      <c r="C465" s="38">
        <v>45743</v>
      </c>
      <c r="D465" s="48" t="s">
        <v>3446</v>
      </c>
      <c r="E465" s="48" t="s">
        <v>3445</v>
      </c>
      <c r="F465" s="39" t="s">
        <v>3444</v>
      </c>
      <c r="G465" s="39" t="s">
        <v>3441</v>
      </c>
      <c r="H465" s="47">
        <v>28240890</v>
      </c>
      <c r="I465" s="47">
        <v>0</v>
      </c>
      <c r="J465" s="47">
        <v>28240890</v>
      </c>
      <c r="K465" s="47">
        <v>22969257</v>
      </c>
      <c r="L465" s="46">
        <f t="shared" si="7"/>
        <v>0.81333332625140353</v>
      </c>
    </row>
    <row r="466" spans="1:12" x14ac:dyDescent="0.2">
      <c r="A466" s="39" t="s">
        <v>579</v>
      </c>
      <c r="B466" s="48" t="s">
        <v>3438</v>
      </c>
      <c r="C466" s="38">
        <v>45744</v>
      </c>
      <c r="D466" s="48" t="s">
        <v>2911</v>
      </c>
      <c r="E466" s="48" t="s">
        <v>3437</v>
      </c>
      <c r="F466" s="39" t="s">
        <v>3436</v>
      </c>
      <c r="G466" s="39" t="s">
        <v>3433</v>
      </c>
      <c r="H466" s="47">
        <v>63000000</v>
      </c>
      <c r="I466" s="47">
        <v>0</v>
      </c>
      <c r="J466" s="47">
        <v>63000000</v>
      </c>
      <c r="K466" s="47">
        <v>42000000</v>
      </c>
      <c r="L466" s="46">
        <f t="shared" si="7"/>
        <v>0.66666666666666663</v>
      </c>
    </row>
    <row r="467" spans="1:12" x14ac:dyDescent="0.2">
      <c r="A467" s="39" t="s">
        <v>2928</v>
      </c>
      <c r="B467" s="48" t="s">
        <v>3430</v>
      </c>
      <c r="C467" s="38">
        <v>45747</v>
      </c>
      <c r="D467" s="48" t="s">
        <v>2996</v>
      </c>
      <c r="E467" s="48" t="s">
        <v>3428</v>
      </c>
      <c r="F467" s="39" t="s">
        <v>3427</v>
      </c>
      <c r="G467" s="39" t="s">
        <v>2922</v>
      </c>
      <c r="H467" s="47">
        <v>114806059</v>
      </c>
      <c r="I467" s="47">
        <v>0</v>
      </c>
      <c r="J467" s="47">
        <v>114806059</v>
      </c>
      <c r="K467" s="47">
        <v>114806059</v>
      </c>
      <c r="L467" s="46">
        <f t="shared" si="7"/>
        <v>1</v>
      </c>
    </row>
    <row r="468" spans="1:12" x14ac:dyDescent="0.2">
      <c r="A468" s="39" t="s">
        <v>579</v>
      </c>
      <c r="B468" s="48" t="s">
        <v>3419</v>
      </c>
      <c r="C468" s="38">
        <v>45749</v>
      </c>
      <c r="D468" s="48" t="s">
        <v>3418</v>
      </c>
      <c r="E468" s="48" t="s">
        <v>3417</v>
      </c>
      <c r="F468" s="39" t="s">
        <v>3416</v>
      </c>
      <c r="G468" s="39" t="s">
        <v>3413</v>
      </c>
      <c r="H468" s="47">
        <v>60000000</v>
      </c>
      <c r="I468" s="47">
        <v>0</v>
      </c>
      <c r="J468" s="47">
        <v>60000000</v>
      </c>
      <c r="K468" s="47">
        <v>60000000</v>
      </c>
      <c r="L468" s="46">
        <f t="shared" si="7"/>
        <v>1</v>
      </c>
    </row>
    <row r="469" spans="1:12" x14ac:dyDescent="0.2">
      <c r="A469" s="39" t="s">
        <v>579</v>
      </c>
      <c r="B469" s="48" t="s">
        <v>3410</v>
      </c>
      <c r="C469" s="38">
        <v>45749</v>
      </c>
      <c r="D469" s="48" t="s">
        <v>3409</v>
      </c>
      <c r="E469" s="48" t="s">
        <v>3408</v>
      </c>
      <c r="F469" s="39" t="s">
        <v>3407</v>
      </c>
      <c r="G469" s="39" t="s">
        <v>3404</v>
      </c>
      <c r="H469" s="47">
        <v>90000000</v>
      </c>
      <c r="I469" s="47">
        <v>0</v>
      </c>
      <c r="J469" s="47">
        <v>90000000</v>
      </c>
      <c r="K469" s="47">
        <v>90000000</v>
      </c>
      <c r="L469" s="46">
        <f t="shared" si="7"/>
        <v>1</v>
      </c>
    </row>
    <row r="470" spans="1:12" x14ac:dyDescent="0.2">
      <c r="A470" s="39" t="s">
        <v>579</v>
      </c>
      <c r="B470" s="48" t="s">
        <v>3401</v>
      </c>
      <c r="C470" s="38">
        <v>45749</v>
      </c>
      <c r="D470" s="48" t="s">
        <v>3012</v>
      </c>
      <c r="E470" s="48" t="s">
        <v>3400</v>
      </c>
      <c r="F470" s="39" t="s">
        <v>3399</v>
      </c>
      <c r="G470" s="39" t="s">
        <v>3396</v>
      </c>
      <c r="H470" s="47">
        <v>83448000</v>
      </c>
      <c r="I470" s="47">
        <v>309067</v>
      </c>
      <c r="J470" s="47">
        <v>83138933</v>
      </c>
      <c r="K470" s="47">
        <v>55322933</v>
      </c>
      <c r="L470" s="46">
        <f t="shared" si="7"/>
        <v>0.66542750795226102</v>
      </c>
    </row>
    <row r="471" spans="1:12" x14ac:dyDescent="0.2">
      <c r="A471" s="39" t="s">
        <v>579</v>
      </c>
      <c r="B471" s="48" t="s">
        <v>3393</v>
      </c>
      <c r="C471" s="38">
        <v>45749</v>
      </c>
      <c r="D471" s="48" t="s">
        <v>3392</v>
      </c>
      <c r="E471" s="48" t="s">
        <v>3391</v>
      </c>
      <c r="F471" s="39" t="s">
        <v>3390</v>
      </c>
      <c r="G471" s="39" t="s">
        <v>3387</v>
      </c>
      <c r="H471" s="47">
        <v>56700000</v>
      </c>
      <c r="I471" s="47">
        <v>210000</v>
      </c>
      <c r="J471" s="47">
        <v>56490000</v>
      </c>
      <c r="K471" s="47">
        <v>37590000</v>
      </c>
      <c r="L471" s="46">
        <f t="shared" si="7"/>
        <v>0.66542750929368033</v>
      </c>
    </row>
    <row r="472" spans="1:12" x14ac:dyDescent="0.2">
      <c r="A472" s="39" t="s">
        <v>579</v>
      </c>
      <c r="B472" s="48" t="s">
        <v>3384</v>
      </c>
      <c r="C472" s="38">
        <v>45749</v>
      </c>
      <c r="D472" s="48" t="s">
        <v>2887</v>
      </c>
      <c r="E472" s="48" t="s">
        <v>3383</v>
      </c>
      <c r="F472" s="39" t="s">
        <v>3382</v>
      </c>
      <c r="G472" s="39" t="s">
        <v>3379</v>
      </c>
      <c r="H472" s="47">
        <v>67500000</v>
      </c>
      <c r="I472" s="47">
        <v>250000</v>
      </c>
      <c r="J472" s="47">
        <v>67250000</v>
      </c>
      <c r="K472" s="47">
        <v>44750000</v>
      </c>
      <c r="L472" s="46">
        <f t="shared" si="7"/>
        <v>0.66542750929368033</v>
      </c>
    </row>
    <row r="473" spans="1:12" x14ac:dyDescent="0.2">
      <c r="A473" s="39" t="s">
        <v>579</v>
      </c>
      <c r="B473" s="48" t="s">
        <v>3376</v>
      </c>
      <c r="C473" s="38">
        <v>45749</v>
      </c>
      <c r="D473" s="48" t="s">
        <v>2112</v>
      </c>
      <c r="E473" s="48" t="s">
        <v>3356</v>
      </c>
      <c r="F473" s="39" t="s">
        <v>3375</v>
      </c>
      <c r="G473" s="39" t="s">
        <v>3372</v>
      </c>
      <c r="H473" s="47">
        <v>54000000</v>
      </c>
      <c r="I473" s="47">
        <v>400000</v>
      </c>
      <c r="J473" s="47">
        <v>53600000</v>
      </c>
      <c r="K473" s="47">
        <v>35600000</v>
      </c>
      <c r="L473" s="46">
        <f t="shared" si="7"/>
        <v>0.66417910447761197</v>
      </c>
    </row>
    <row r="474" spans="1:12" x14ac:dyDescent="0.2">
      <c r="A474" s="39" t="s">
        <v>579</v>
      </c>
      <c r="B474" s="48" t="s">
        <v>3365</v>
      </c>
      <c r="C474" s="38">
        <v>45749</v>
      </c>
      <c r="D474" s="48" t="s">
        <v>3097</v>
      </c>
      <c r="E474" s="48" t="s">
        <v>2963</v>
      </c>
      <c r="F474" s="39" t="s">
        <v>3363</v>
      </c>
      <c r="G474" s="39" t="s">
        <v>3360</v>
      </c>
      <c r="H474" s="47">
        <v>55200000</v>
      </c>
      <c r="I474" s="47">
        <v>0</v>
      </c>
      <c r="J474" s="47">
        <v>55200000</v>
      </c>
      <c r="K474" s="47">
        <v>47733333</v>
      </c>
      <c r="L474" s="46">
        <f t="shared" si="7"/>
        <v>0.86473429347826092</v>
      </c>
    </row>
    <row r="475" spans="1:12" x14ac:dyDescent="0.2">
      <c r="A475" s="39" t="s">
        <v>579</v>
      </c>
      <c r="B475" s="48" t="s">
        <v>3357</v>
      </c>
      <c r="C475" s="38">
        <v>45750</v>
      </c>
      <c r="D475" s="48" t="s">
        <v>3356</v>
      </c>
      <c r="E475" s="48" t="s">
        <v>3355</v>
      </c>
      <c r="F475" s="39" t="s">
        <v>3354</v>
      </c>
      <c r="G475" s="39" t="s">
        <v>3349</v>
      </c>
      <c r="H475" s="47">
        <v>105416667</v>
      </c>
      <c r="I475" s="47">
        <v>0</v>
      </c>
      <c r="J475" s="47">
        <v>105416667</v>
      </c>
      <c r="K475" s="47">
        <v>73750000</v>
      </c>
      <c r="L475" s="46">
        <f t="shared" si="7"/>
        <v>0.69960474087081503</v>
      </c>
    </row>
    <row r="476" spans="1:12" x14ac:dyDescent="0.2">
      <c r="A476" s="39" t="s">
        <v>579</v>
      </c>
      <c r="B476" s="48" t="s">
        <v>3346</v>
      </c>
      <c r="C476" s="38">
        <v>45750</v>
      </c>
      <c r="D476" s="48" t="s">
        <v>3244</v>
      </c>
      <c r="E476" s="48" t="s">
        <v>3345</v>
      </c>
      <c r="F476" s="39" t="s">
        <v>3344</v>
      </c>
      <c r="G476" s="39" t="s">
        <v>3341</v>
      </c>
      <c r="H476" s="47">
        <v>25470000</v>
      </c>
      <c r="I476" s="47">
        <v>1440000</v>
      </c>
      <c r="J476" s="47">
        <v>24030000</v>
      </c>
      <c r="K476" s="47">
        <v>15930000</v>
      </c>
      <c r="L476" s="46">
        <f t="shared" si="7"/>
        <v>0.6629213483146067</v>
      </c>
    </row>
    <row r="477" spans="1:12" x14ac:dyDescent="0.2">
      <c r="A477" s="39" t="s">
        <v>579</v>
      </c>
      <c r="B477" s="48" t="s">
        <v>3338</v>
      </c>
      <c r="C477" s="38">
        <v>45751</v>
      </c>
      <c r="D477" s="48" t="s">
        <v>3030</v>
      </c>
      <c r="E477" s="48" t="s">
        <v>3337</v>
      </c>
      <c r="F477" s="39" t="s">
        <v>3336</v>
      </c>
      <c r="G477" s="39" t="s">
        <v>3333</v>
      </c>
      <c r="H477" s="47">
        <v>80100000</v>
      </c>
      <c r="I477" s="47">
        <v>890000</v>
      </c>
      <c r="J477" s="47">
        <v>79210000</v>
      </c>
      <c r="K477" s="47">
        <v>52510000</v>
      </c>
      <c r="L477" s="46">
        <f t="shared" si="7"/>
        <v>0.6629213483146067</v>
      </c>
    </row>
    <row r="478" spans="1:12" x14ac:dyDescent="0.2">
      <c r="A478" s="39" t="s">
        <v>579</v>
      </c>
      <c r="B478" s="48" t="s">
        <v>3330</v>
      </c>
      <c r="C478" s="38">
        <v>45751</v>
      </c>
      <c r="D478" s="48" t="s">
        <v>2913</v>
      </c>
      <c r="E478" s="48" t="s">
        <v>3329</v>
      </c>
      <c r="F478" s="39" t="s">
        <v>3328</v>
      </c>
      <c r="G478" s="39" t="s">
        <v>3325</v>
      </c>
      <c r="H478" s="47">
        <v>37366675</v>
      </c>
      <c r="I478" s="47">
        <v>4753875</v>
      </c>
      <c r="J478" s="47">
        <v>32612800</v>
      </c>
      <c r="K478" s="47">
        <v>21494800</v>
      </c>
      <c r="L478" s="46">
        <f t="shared" si="7"/>
        <v>0.65909090909090906</v>
      </c>
    </row>
    <row r="479" spans="1:12" x14ac:dyDescent="0.2">
      <c r="A479" s="39" t="s">
        <v>579</v>
      </c>
      <c r="B479" s="48" t="s">
        <v>3322</v>
      </c>
      <c r="C479" s="38">
        <v>45751</v>
      </c>
      <c r="D479" s="48" t="s">
        <v>2895</v>
      </c>
      <c r="E479" s="48" t="s">
        <v>3320</v>
      </c>
      <c r="F479" s="39" t="s">
        <v>3319</v>
      </c>
      <c r="G479" s="39" t="s">
        <v>3316</v>
      </c>
      <c r="H479" s="47">
        <v>48307000</v>
      </c>
      <c r="I479" s="47">
        <v>0</v>
      </c>
      <c r="J479" s="47">
        <v>48307000</v>
      </c>
      <c r="K479" s="47">
        <v>37035366</v>
      </c>
      <c r="L479" s="46">
        <f t="shared" si="7"/>
        <v>0.7666666528660443</v>
      </c>
    </row>
    <row r="480" spans="1:12" x14ac:dyDescent="0.2">
      <c r="A480" s="39" t="s">
        <v>579</v>
      </c>
      <c r="B480" s="48" t="s">
        <v>3313</v>
      </c>
      <c r="C480" s="38">
        <v>45751</v>
      </c>
      <c r="D480" s="48" t="s">
        <v>3200</v>
      </c>
      <c r="E480" s="48" t="s">
        <v>3312</v>
      </c>
      <c r="F480" s="39" t="s">
        <v>3311</v>
      </c>
      <c r="G480" s="39" t="s">
        <v>3308</v>
      </c>
      <c r="H480" s="47">
        <v>24300000</v>
      </c>
      <c r="I480" s="47">
        <v>540000</v>
      </c>
      <c r="J480" s="47">
        <v>23760000</v>
      </c>
      <c r="K480" s="47">
        <v>15660000</v>
      </c>
      <c r="L480" s="46">
        <f t="shared" si="7"/>
        <v>0.65909090909090906</v>
      </c>
    </row>
    <row r="481" spans="1:12" x14ac:dyDescent="0.2">
      <c r="A481" s="39" t="s">
        <v>579</v>
      </c>
      <c r="B481" s="48" t="s">
        <v>3305</v>
      </c>
      <c r="C481" s="38">
        <v>45754</v>
      </c>
      <c r="D481" s="48" t="s">
        <v>2873</v>
      </c>
      <c r="E481" s="48" t="s">
        <v>3304</v>
      </c>
      <c r="F481" s="39" t="s">
        <v>3303</v>
      </c>
      <c r="G481" s="39" t="s">
        <v>3300</v>
      </c>
      <c r="H481" s="47">
        <v>55350000</v>
      </c>
      <c r="I481" s="47">
        <v>1230000</v>
      </c>
      <c r="J481" s="47">
        <v>54120000</v>
      </c>
      <c r="K481" s="47">
        <v>35670000</v>
      </c>
      <c r="L481" s="46">
        <f t="shared" si="7"/>
        <v>0.65909090909090906</v>
      </c>
    </row>
    <row r="482" spans="1:12" x14ac:dyDescent="0.2">
      <c r="A482" s="39" t="s">
        <v>579</v>
      </c>
      <c r="B482" s="48" t="s">
        <v>3297</v>
      </c>
      <c r="C482" s="38">
        <v>45754</v>
      </c>
      <c r="D482" s="48" t="s">
        <v>3201</v>
      </c>
      <c r="E482" s="48" t="s">
        <v>3296</v>
      </c>
      <c r="F482" s="39" t="s">
        <v>3295</v>
      </c>
      <c r="G482" s="39" t="s">
        <v>3292</v>
      </c>
      <c r="H482" s="47">
        <v>71400000</v>
      </c>
      <c r="I482" s="47">
        <v>8568000</v>
      </c>
      <c r="J482" s="47">
        <v>62832000</v>
      </c>
      <c r="K482" s="47">
        <v>41412000</v>
      </c>
      <c r="L482" s="46">
        <f t="shared" si="7"/>
        <v>0.65909090909090906</v>
      </c>
    </row>
    <row r="483" spans="1:12" x14ac:dyDescent="0.2">
      <c r="A483" s="39" t="s">
        <v>579</v>
      </c>
      <c r="B483" s="48" t="s">
        <v>3289</v>
      </c>
      <c r="C483" s="38">
        <v>45754</v>
      </c>
      <c r="D483" s="48" t="s">
        <v>3288</v>
      </c>
      <c r="E483" s="48" t="s">
        <v>3287</v>
      </c>
      <c r="F483" s="39" t="s">
        <v>3286</v>
      </c>
      <c r="G483" s="39" t="s">
        <v>3283</v>
      </c>
      <c r="H483" s="47">
        <v>81200000</v>
      </c>
      <c r="I483" s="47">
        <v>4640000</v>
      </c>
      <c r="J483" s="47">
        <v>76560000</v>
      </c>
      <c r="K483" s="47">
        <v>50460000</v>
      </c>
      <c r="L483" s="46">
        <f t="shared" si="7"/>
        <v>0.65909090909090906</v>
      </c>
    </row>
    <row r="484" spans="1:12" x14ac:dyDescent="0.2">
      <c r="A484" s="39" t="s">
        <v>579</v>
      </c>
      <c r="B484" s="48" t="s">
        <v>3274</v>
      </c>
      <c r="C484" s="38">
        <v>45754</v>
      </c>
      <c r="D484" s="48" t="s">
        <v>2932</v>
      </c>
      <c r="E484" s="48" t="s">
        <v>3273</v>
      </c>
      <c r="F484" s="39" t="s">
        <v>3272</v>
      </c>
      <c r="G484" s="39" t="s">
        <v>3269</v>
      </c>
      <c r="H484" s="47">
        <v>20763000</v>
      </c>
      <c r="I484" s="47">
        <v>3152900</v>
      </c>
      <c r="J484" s="47">
        <v>17610100</v>
      </c>
      <c r="K484" s="47">
        <v>6382700</v>
      </c>
      <c r="L484" s="46">
        <f t="shared" si="7"/>
        <v>0.36244541484716158</v>
      </c>
    </row>
    <row r="485" spans="1:12" x14ac:dyDescent="0.2">
      <c r="A485" s="39" t="s">
        <v>579</v>
      </c>
      <c r="B485" s="48" t="s">
        <v>3266</v>
      </c>
      <c r="C485" s="38">
        <v>45754</v>
      </c>
      <c r="D485" s="48" t="s">
        <v>2954</v>
      </c>
      <c r="E485" s="48" t="s">
        <v>3265</v>
      </c>
      <c r="F485" s="39" t="s">
        <v>3264</v>
      </c>
      <c r="G485" s="39" t="s">
        <v>3261</v>
      </c>
      <c r="H485" s="47">
        <v>47700000</v>
      </c>
      <c r="I485" s="47">
        <v>1413333</v>
      </c>
      <c r="J485" s="47">
        <v>46286667</v>
      </c>
      <c r="K485" s="47">
        <v>30386667</v>
      </c>
      <c r="L485" s="46">
        <f t="shared" si="7"/>
        <v>0.65648855209211754</v>
      </c>
    </row>
    <row r="486" spans="1:12" x14ac:dyDescent="0.2">
      <c r="A486" s="39" t="s">
        <v>579</v>
      </c>
      <c r="B486" s="48" t="s">
        <v>3258</v>
      </c>
      <c r="C486" s="38">
        <v>45754</v>
      </c>
      <c r="D486" s="48" t="s">
        <v>2945</v>
      </c>
      <c r="E486" s="48" t="s">
        <v>3256</v>
      </c>
      <c r="F486" s="39" t="s">
        <v>3255</v>
      </c>
      <c r="G486" s="39" t="s">
        <v>3252</v>
      </c>
      <c r="H486" s="47">
        <v>47700000</v>
      </c>
      <c r="I486" s="47">
        <v>1413333</v>
      </c>
      <c r="J486" s="47">
        <v>46286667</v>
      </c>
      <c r="K486" s="47">
        <v>30386667</v>
      </c>
      <c r="L486" s="46">
        <f t="shared" si="7"/>
        <v>0.65648855209211754</v>
      </c>
    </row>
    <row r="487" spans="1:12" x14ac:dyDescent="0.2">
      <c r="A487" s="39" t="s">
        <v>579</v>
      </c>
      <c r="B487" s="48" t="s">
        <v>3236</v>
      </c>
      <c r="C487" s="38">
        <v>45755</v>
      </c>
      <c r="D487" s="48" t="s">
        <v>3020</v>
      </c>
      <c r="E487" s="48" t="s">
        <v>3234</v>
      </c>
      <c r="F487" s="39" t="s">
        <v>3233</v>
      </c>
      <c r="G487" s="39" t="s">
        <v>3230</v>
      </c>
      <c r="H487" s="47">
        <v>48307000</v>
      </c>
      <c r="I487" s="47">
        <v>0</v>
      </c>
      <c r="J487" s="47">
        <v>48307000</v>
      </c>
      <c r="K487" s="47">
        <v>39795767</v>
      </c>
      <c r="L487" s="46">
        <f t="shared" si="7"/>
        <v>0.82380953070983498</v>
      </c>
    </row>
    <row r="488" spans="1:12" x14ac:dyDescent="0.2">
      <c r="A488" s="39" t="s">
        <v>579</v>
      </c>
      <c r="B488" s="48" t="s">
        <v>3227</v>
      </c>
      <c r="C488" s="38">
        <v>45756</v>
      </c>
      <c r="D488" s="48" t="s">
        <v>3226</v>
      </c>
      <c r="E488" s="48" t="s">
        <v>3225</v>
      </c>
      <c r="F488" s="39" t="s">
        <v>3224</v>
      </c>
      <c r="G488" s="39" t="s">
        <v>3221</v>
      </c>
      <c r="H488" s="47">
        <v>56650000</v>
      </c>
      <c r="I488" s="47">
        <v>7175667</v>
      </c>
      <c r="J488" s="47">
        <v>49474333</v>
      </c>
      <c r="K488" s="47">
        <v>32479333</v>
      </c>
      <c r="L488" s="46">
        <f t="shared" si="7"/>
        <v>0.65648854730391215</v>
      </c>
    </row>
    <row r="489" spans="1:12" x14ac:dyDescent="0.2">
      <c r="A489" s="39" t="s">
        <v>579</v>
      </c>
      <c r="B489" s="48" t="s">
        <v>3218</v>
      </c>
      <c r="C489" s="38">
        <v>45756</v>
      </c>
      <c r="D489" s="48" t="s">
        <v>3217</v>
      </c>
      <c r="E489" s="48" t="s">
        <v>3216</v>
      </c>
      <c r="F489" s="39" t="s">
        <v>3215</v>
      </c>
      <c r="G489" s="39" t="s">
        <v>3212</v>
      </c>
      <c r="H489" s="47">
        <v>75600000</v>
      </c>
      <c r="I489" s="47">
        <v>2520000</v>
      </c>
      <c r="J489" s="47">
        <v>73080000</v>
      </c>
      <c r="K489" s="47">
        <v>47880000</v>
      </c>
      <c r="L489" s="46">
        <f t="shared" si="7"/>
        <v>0.65517241379310343</v>
      </c>
    </row>
    <row r="490" spans="1:12" x14ac:dyDescent="0.2">
      <c r="A490" s="39" t="s">
        <v>579</v>
      </c>
      <c r="B490" s="48" t="s">
        <v>3209</v>
      </c>
      <c r="C490" s="38">
        <v>45757</v>
      </c>
      <c r="D490" s="48" t="s">
        <v>2962</v>
      </c>
      <c r="E490" s="48" t="s">
        <v>2836</v>
      </c>
      <c r="F490" s="39" t="s">
        <v>3208</v>
      </c>
      <c r="G490" s="39" t="s">
        <v>3205</v>
      </c>
      <c r="H490" s="47">
        <v>47700000</v>
      </c>
      <c r="I490" s="47">
        <v>1590000</v>
      </c>
      <c r="J490" s="47">
        <v>46110000</v>
      </c>
      <c r="K490" s="47">
        <v>30210000</v>
      </c>
      <c r="L490" s="46">
        <f t="shared" si="7"/>
        <v>0.65517241379310343</v>
      </c>
    </row>
    <row r="491" spans="1:12" x14ac:dyDescent="0.2">
      <c r="A491" s="39" t="s">
        <v>579</v>
      </c>
      <c r="B491" s="48" t="s">
        <v>3197</v>
      </c>
      <c r="C491" s="38">
        <v>45757</v>
      </c>
      <c r="D491" s="48" t="s">
        <v>3195</v>
      </c>
      <c r="E491" s="48" t="s">
        <v>3125</v>
      </c>
      <c r="F491" s="39" t="s">
        <v>3194</v>
      </c>
      <c r="G491" s="39" t="s">
        <v>3191</v>
      </c>
      <c r="H491" s="47">
        <v>34850000</v>
      </c>
      <c r="I491" s="47">
        <v>0</v>
      </c>
      <c r="J491" s="47">
        <v>34850000</v>
      </c>
      <c r="K491" s="47">
        <v>23370000</v>
      </c>
      <c r="L491" s="46">
        <f t="shared" si="7"/>
        <v>0.6705882352941176</v>
      </c>
    </row>
    <row r="492" spans="1:12" x14ac:dyDescent="0.2">
      <c r="A492" s="39" t="s">
        <v>579</v>
      </c>
      <c r="B492" s="48" t="s">
        <v>3188</v>
      </c>
      <c r="C492" s="38">
        <v>45757</v>
      </c>
      <c r="D492" s="48" t="s">
        <v>2936</v>
      </c>
      <c r="E492" s="48" t="s">
        <v>3187</v>
      </c>
      <c r="F492" s="39" t="s">
        <v>3186</v>
      </c>
      <c r="G492" s="39" t="s">
        <v>3183</v>
      </c>
      <c r="H492" s="47">
        <v>90000000</v>
      </c>
      <c r="I492" s="47">
        <v>3333333</v>
      </c>
      <c r="J492" s="47">
        <v>86666667</v>
      </c>
      <c r="K492" s="47">
        <v>56666667</v>
      </c>
      <c r="L492" s="46">
        <f t="shared" si="7"/>
        <v>0.65384615517751477</v>
      </c>
    </row>
    <row r="493" spans="1:12" x14ac:dyDescent="0.2">
      <c r="A493" s="39" t="s">
        <v>579</v>
      </c>
      <c r="B493" s="48" t="s">
        <v>3180</v>
      </c>
      <c r="C493" s="38">
        <v>45757</v>
      </c>
      <c r="D493" s="48" t="s">
        <v>3179</v>
      </c>
      <c r="E493" s="48" t="s">
        <v>3178</v>
      </c>
      <c r="F493" s="39" t="s">
        <v>3177</v>
      </c>
      <c r="G493" s="39" t="s">
        <v>3174</v>
      </c>
      <c r="H493" s="47">
        <v>58200000</v>
      </c>
      <c r="I493" s="47">
        <v>0</v>
      </c>
      <c r="J493" s="47">
        <v>58200000</v>
      </c>
      <c r="K493" s="47">
        <v>41225000</v>
      </c>
      <c r="L493" s="46">
        <f t="shared" si="7"/>
        <v>0.70833333333333337</v>
      </c>
    </row>
    <row r="494" spans="1:12" x14ac:dyDescent="0.2">
      <c r="A494" s="39" t="s">
        <v>579</v>
      </c>
      <c r="B494" s="48" t="s">
        <v>3171</v>
      </c>
      <c r="C494" s="38">
        <v>45758</v>
      </c>
      <c r="D494" s="48" t="s">
        <v>3170</v>
      </c>
      <c r="E494" s="48" t="s">
        <v>3169</v>
      </c>
      <c r="F494" s="39" t="s">
        <v>3168</v>
      </c>
      <c r="G494" s="39" t="s">
        <v>3165</v>
      </c>
      <c r="H494" s="47">
        <v>59662998</v>
      </c>
      <c r="I494" s="47">
        <v>2209741</v>
      </c>
      <c r="J494" s="47">
        <v>57453257</v>
      </c>
      <c r="K494" s="47">
        <v>37565591</v>
      </c>
      <c r="L494" s="46">
        <f t="shared" si="7"/>
        <v>0.65384615183783223</v>
      </c>
    </row>
    <row r="495" spans="1:12" x14ac:dyDescent="0.2">
      <c r="A495" s="39" t="s">
        <v>579</v>
      </c>
      <c r="B495" s="48" t="s">
        <v>3162</v>
      </c>
      <c r="C495" s="38">
        <v>45758</v>
      </c>
      <c r="D495" s="48" t="s">
        <v>3161</v>
      </c>
      <c r="E495" s="48" t="s">
        <v>3160</v>
      </c>
      <c r="F495" s="39" t="s">
        <v>3159</v>
      </c>
      <c r="G495" s="39" t="s">
        <v>3155</v>
      </c>
      <c r="H495" s="47">
        <v>112914000</v>
      </c>
      <c r="I495" s="47">
        <v>4182000</v>
      </c>
      <c r="J495" s="47">
        <v>108732000</v>
      </c>
      <c r="K495" s="47">
        <v>71094000</v>
      </c>
      <c r="L495" s="46">
        <f t="shared" si="7"/>
        <v>0.65384615384615385</v>
      </c>
    </row>
    <row r="496" spans="1:12" x14ac:dyDescent="0.2">
      <c r="A496" s="39" t="s">
        <v>579</v>
      </c>
      <c r="B496" s="48" t="s">
        <v>3152</v>
      </c>
      <c r="C496" s="38">
        <v>45758</v>
      </c>
      <c r="D496" s="48" t="s">
        <v>3151</v>
      </c>
      <c r="E496" s="48" t="s">
        <v>3150</v>
      </c>
      <c r="F496" s="39" t="s">
        <v>3149</v>
      </c>
      <c r="G496" s="39" t="s">
        <v>3144</v>
      </c>
      <c r="H496" s="47">
        <v>119215333</v>
      </c>
      <c r="I496" s="47">
        <v>3558666</v>
      </c>
      <c r="J496" s="47">
        <v>115656667</v>
      </c>
      <c r="K496" s="47">
        <v>75621667</v>
      </c>
      <c r="L496" s="46">
        <f t="shared" si="7"/>
        <v>0.6538461548438016</v>
      </c>
    </row>
    <row r="497" spans="1:12" x14ac:dyDescent="0.2">
      <c r="A497" s="39" t="s">
        <v>579</v>
      </c>
      <c r="B497" s="48" t="s">
        <v>3141</v>
      </c>
      <c r="C497" s="38">
        <v>45758</v>
      </c>
      <c r="D497" s="48" t="s">
        <v>2863</v>
      </c>
      <c r="E497" s="48" t="s">
        <v>3139</v>
      </c>
      <c r="F497" s="39" t="s">
        <v>3138</v>
      </c>
      <c r="G497" s="39" t="s">
        <v>3135</v>
      </c>
      <c r="H497" s="47">
        <v>97166667</v>
      </c>
      <c r="I497" s="47">
        <v>1833334</v>
      </c>
      <c r="J497" s="47">
        <v>95333333</v>
      </c>
      <c r="K497" s="47">
        <v>62333333</v>
      </c>
      <c r="L497" s="46">
        <f t="shared" si="7"/>
        <v>0.65384615263582568</v>
      </c>
    </row>
    <row r="498" spans="1:12" x14ac:dyDescent="0.2">
      <c r="A498" s="39" t="s">
        <v>579</v>
      </c>
      <c r="B498" s="48" t="s">
        <v>3126</v>
      </c>
      <c r="C498" s="38">
        <v>45761</v>
      </c>
      <c r="D498" s="48" t="s">
        <v>3125</v>
      </c>
      <c r="E498" s="48" t="s">
        <v>3124</v>
      </c>
      <c r="F498" s="39" t="s">
        <v>3123</v>
      </c>
      <c r="G498" s="39" t="s">
        <v>3120</v>
      </c>
      <c r="H498" s="47">
        <v>24300000</v>
      </c>
      <c r="I498" s="47">
        <v>1170000</v>
      </c>
      <c r="J498" s="47">
        <v>23130000</v>
      </c>
      <c r="K498" s="47">
        <v>15030000</v>
      </c>
      <c r="L498" s="46">
        <f t="shared" si="7"/>
        <v>0.64980544747081714</v>
      </c>
    </row>
    <row r="499" spans="1:12" x14ac:dyDescent="0.2">
      <c r="A499" s="39" t="s">
        <v>579</v>
      </c>
      <c r="B499" s="48" t="s">
        <v>3117</v>
      </c>
      <c r="C499" s="38">
        <v>45761</v>
      </c>
      <c r="D499" s="48" t="s">
        <v>3004</v>
      </c>
      <c r="E499" s="48" t="s">
        <v>3116</v>
      </c>
      <c r="F499" s="39" t="s">
        <v>3115</v>
      </c>
      <c r="G499" s="39" t="s">
        <v>3110</v>
      </c>
      <c r="H499" s="47">
        <v>32960000</v>
      </c>
      <c r="I499" s="47">
        <v>0</v>
      </c>
      <c r="J499" s="47">
        <v>32960000</v>
      </c>
      <c r="K499" s="47">
        <v>22934667</v>
      </c>
      <c r="L499" s="46">
        <f t="shared" si="7"/>
        <v>0.69583334344660197</v>
      </c>
    </row>
    <row r="500" spans="1:12" x14ac:dyDescent="0.2">
      <c r="A500" s="39" t="s">
        <v>579</v>
      </c>
      <c r="B500" s="48" t="s">
        <v>3107</v>
      </c>
      <c r="C500" s="38">
        <v>45761</v>
      </c>
      <c r="D500" s="48" t="s">
        <v>2796</v>
      </c>
      <c r="E500" s="48" t="s">
        <v>3106</v>
      </c>
      <c r="F500" s="39" t="s">
        <v>3105</v>
      </c>
      <c r="G500" s="39" t="s">
        <v>3102</v>
      </c>
      <c r="H500" s="47">
        <v>66033333</v>
      </c>
      <c r="I500" s="47">
        <v>6145999</v>
      </c>
      <c r="J500" s="47">
        <v>59887334</v>
      </c>
      <c r="K500" s="47">
        <v>41006001</v>
      </c>
      <c r="L500" s="46">
        <f t="shared" si="7"/>
        <v>0.68471909268828035</v>
      </c>
    </row>
    <row r="501" spans="1:12" x14ac:dyDescent="0.2">
      <c r="A501" s="39" t="s">
        <v>579</v>
      </c>
      <c r="B501" s="48" t="s">
        <v>3099</v>
      </c>
      <c r="C501" s="38">
        <v>45762</v>
      </c>
      <c r="D501" s="48" t="s">
        <v>2841</v>
      </c>
      <c r="E501" s="48" t="s">
        <v>3097</v>
      </c>
      <c r="F501" s="39" t="s">
        <v>3096</v>
      </c>
      <c r="G501" s="39" t="s">
        <v>3093</v>
      </c>
      <c r="H501" s="47">
        <v>56000000</v>
      </c>
      <c r="I501" s="47">
        <v>0</v>
      </c>
      <c r="J501" s="47">
        <v>56000000</v>
      </c>
      <c r="K501" s="47">
        <v>44533333</v>
      </c>
      <c r="L501" s="46">
        <f t="shared" si="7"/>
        <v>0.79523808928571427</v>
      </c>
    </row>
    <row r="502" spans="1:12" x14ac:dyDescent="0.2">
      <c r="A502" s="39" t="s">
        <v>579</v>
      </c>
      <c r="B502" s="48" t="s">
        <v>3077</v>
      </c>
      <c r="C502" s="38">
        <v>45769</v>
      </c>
      <c r="D502" s="48" t="s">
        <v>624</v>
      </c>
      <c r="E502" s="48" t="s">
        <v>3075</v>
      </c>
      <c r="F502" s="39" t="s">
        <v>3074</v>
      </c>
      <c r="G502" s="39" t="s">
        <v>3071</v>
      </c>
      <c r="H502" s="47">
        <v>31560000</v>
      </c>
      <c r="I502" s="47">
        <v>0</v>
      </c>
      <c r="J502" s="47">
        <v>31560000</v>
      </c>
      <c r="K502" s="47">
        <v>31560000</v>
      </c>
      <c r="L502" s="46">
        <f t="shared" si="7"/>
        <v>1</v>
      </c>
    </row>
    <row r="503" spans="1:12" x14ac:dyDescent="0.2">
      <c r="A503" s="39" t="s">
        <v>579</v>
      </c>
      <c r="B503" s="48" t="s">
        <v>3063</v>
      </c>
      <c r="C503" s="38">
        <v>45770</v>
      </c>
      <c r="D503" s="48" t="s">
        <v>2980</v>
      </c>
      <c r="E503" s="48" t="s">
        <v>3061</v>
      </c>
      <c r="F503" s="39" t="s">
        <v>3060</v>
      </c>
      <c r="G503" s="39" t="s">
        <v>3057</v>
      </c>
      <c r="H503" s="47">
        <v>63750000</v>
      </c>
      <c r="I503" s="47">
        <v>2000000</v>
      </c>
      <c r="J503" s="47">
        <v>61750000</v>
      </c>
      <c r="K503" s="47">
        <v>39250000</v>
      </c>
      <c r="L503" s="46">
        <f t="shared" si="7"/>
        <v>0.63562753036437247</v>
      </c>
    </row>
    <row r="504" spans="1:12" x14ac:dyDescent="0.2">
      <c r="A504" s="39" t="s">
        <v>579</v>
      </c>
      <c r="B504" s="48" t="s">
        <v>3054</v>
      </c>
      <c r="C504" s="38">
        <v>45771</v>
      </c>
      <c r="D504" s="48" t="s">
        <v>2787</v>
      </c>
      <c r="E504" s="48" t="s">
        <v>3052</v>
      </c>
      <c r="F504" s="39" t="s">
        <v>3051</v>
      </c>
      <c r="G504" s="39" t="s">
        <v>3048</v>
      </c>
      <c r="H504" s="47">
        <v>63000000</v>
      </c>
      <c r="I504" s="47">
        <v>5600000</v>
      </c>
      <c r="J504" s="47">
        <v>57400000</v>
      </c>
      <c r="K504" s="47">
        <v>36400000</v>
      </c>
      <c r="L504" s="46">
        <f t="shared" si="7"/>
        <v>0.63414634146341464</v>
      </c>
    </row>
    <row r="505" spans="1:12" x14ac:dyDescent="0.2">
      <c r="A505" s="39" t="s">
        <v>1185</v>
      </c>
      <c r="B505" s="48" t="s">
        <v>3045</v>
      </c>
      <c r="C505" s="38">
        <v>45772</v>
      </c>
      <c r="D505" s="48" t="s">
        <v>3044</v>
      </c>
      <c r="E505" s="48" t="s">
        <v>3043</v>
      </c>
      <c r="F505" s="39" t="s">
        <v>3042</v>
      </c>
      <c r="G505" s="39" t="s">
        <v>3039</v>
      </c>
      <c r="H505" s="47">
        <v>14553700</v>
      </c>
      <c r="I505" s="47">
        <v>0</v>
      </c>
      <c r="J505" s="47">
        <v>14553700</v>
      </c>
      <c r="K505" s="47">
        <v>0</v>
      </c>
      <c r="L505" s="46">
        <f t="shared" si="7"/>
        <v>0</v>
      </c>
    </row>
    <row r="506" spans="1:12" x14ac:dyDescent="0.2">
      <c r="A506" s="39" t="s">
        <v>695</v>
      </c>
      <c r="B506" s="48" t="s">
        <v>3036</v>
      </c>
      <c r="C506" s="38">
        <v>45772</v>
      </c>
      <c r="D506" s="48" t="s">
        <v>2767</v>
      </c>
      <c r="E506" s="48" t="s">
        <v>3035</v>
      </c>
      <c r="F506" s="39" t="s">
        <v>3034</v>
      </c>
      <c r="G506" s="39" t="s">
        <v>1297</v>
      </c>
      <c r="H506" s="47">
        <v>87201590</v>
      </c>
      <c r="I506" s="47">
        <v>0</v>
      </c>
      <c r="J506" s="47">
        <v>87201590</v>
      </c>
      <c r="K506" s="47">
        <v>47572805</v>
      </c>
      <c r="L506" s="46">
        <f t="shared" si="7"/>
        <v>0.54554974284299174</v>
      </c>
    </row>
    <row r="507" spans="1:12" x14ac:dyDescent="0.2">
      <c r="A507" s="39" t="s">
        <v>695</v>
      </c>
      <c r="B507" s="48" t="s">
        <v>3036</v>
      </c>
      <c r="C507" s="38">
        <v>45772</v>
      </c>
      <c r="D507" s="48" t="s">
        <v>2767</v>
      </c>
      <c r="E507" s="48" t="s">
        <v>3035</v>
      </c>
      <c r="F507" s="39" t="s">
        <v>3034</v>
      </c>
      <c r="G507" s="39" t="s">
        <v>1297</v>
      </c>
      <c r="H507" s="47">
        <v>122728865</v>
      </c>
      <c r="I507" s="47">
        <v>0</v>
      </c>
      <c r="J507" s="47">
        <v>122728865</v>
      </c>
      <c r="K507" s="47">
        <v>42895288</v>
      </c>
      <c r="L507" s="46">
        <f t="shared" si="7"/>
        <v>0.34951262687877055</v>
      </c>
    </row>
    <row r="508" spans="1:12" x14ac:dyDescent="0.2">
      <c r="A508" s="39" t="s">
        <v>695</v>
      </c>
      <c r="B508" s="48" t="s">
        <v>3031</v>
      </c>
      <c r="C508" s="38">
        <v>45775</v>
      </c>
      <c r="D508" s="48" t="s">
        <v>3029</v>
      </c>
      <c r="E508" s="48" t="s">
        <v>3028</v>
      </c>
      <c r="F508" s="39" t="s">
        <v>3027</v>
      </c>
      <c r="G508" s="39" t="s">
        <v>3024</v>
      </c>
      <c r="H508" s="47">
        <v>25200000000</v>
      </c>
      <c r="I508" s="47">
        <v>0</v>
      </c>
      <c r="J508" s="47">
        <v>25200000000</v>
      </c>
      <c r="K508" s="47">
        <v>25200000000</v>
      </c>
      <c r="L508" s="46">
        <f t="shared" si="7"/>
        <v>1</v>
      </c>
    </row>
    <row r="509" spans="1:12" x14ac:dyDescent="0.2">
      <c r="A509" s="39" t="s">
        <v>579</v>
      </c>
      <c r="B509" s="48" t="s">
        <v>3013</v>
      </c>
      <c r="C509" s="38">
        <v>45776</v>
      </c>
      <c r="D509" s="48" t="s">
        <v>2751</v>
      </c>
      <c r="E509" s="48" t="s">
        <v>3012</v>
      </c>
      <c r="F509" s="39" t="s">
        <v>3011</v>
      </c>
      <c r="G509" s="39" t="s">
        <v>3008</v>
      </c>
      <c r="H509" s="47">
        <v>47600000</v>
      </c>
      <c r="I509" s="47">
        <v>0</v>
      </c>
      <c r="J509" s="47">
        <v>47600000</v>
      </c>
      <c r="K509" s="47">
        <v>34226666</v>
      </c>
      <c r="L509" s="46">
        <f t="shared" si="7"/>
        <v>0.71904760504201681</v>
      </c>
    </row>
    <row r="510" spans="1:12" x14ac:dyDescent="0.2">
      <c r="A510" s="39" t="s">
        <v>579</v>
      </c>
      <c r="B510" s="48" t="s">
        <v>3005</v>
      </c>
      <c r="C510" s="38">
        <v>45777</v>
      </c>
      <c r="D510" s="48" t="s">
        <v>2908</v>
      </c>
      <c r="E510" s="48" t="s">
        <v>3004</v>
      </c>
      <c r="F510" s="39" t="s">
        <v>3003</v>
      </c>
      <c r="G510" s="39" t="s">
        <v>3000</v>
      </c>
      <c r="H510" s="47">
        <v>70000000</v>
      </c>
      <c r="I510" s="47">
        <v>291667</v>
      </c>
      <c r="J510" s="47">
        <v>69708333</v>
      </c>
      <c r="K510" s="47">
        <v>43458333</v>
      </c>
      <c r="L510" s="46">
        <f t="shared" si="7"/>
        <v>0.62343096054240743</v>
      </c>
    </row>
    <row r="511" spans="1:12" x14ac:dyDescent="0.2">
      <c r="A511" s="39" t="s">
        <v>579</v>
      </c>
      <c r="B511" s="48" t="s">
        <v>2997</v>
      </c>
      <c r="C511" s="38">
        <v>45777</v>
      </c>
      <c r="D511" s="48" t="s">
        <v>2742</v>
      </c>
      <c r="E511" s="48" t="s">
        <v>2996</v>
      </c>
      <c r="F511" s="39" t="s">
        <v>2995</v>
      </c>
      <c r="G511" s="39" t="s">
        <v>2992</v>
      </c>
      <c r="H511" s="47">
        <v>129146667</v>
      </c>
      <c r="I511" s="47">
        <v>22712000</v>
      </c>
      <c r="J511" s="47">
        <v>106434667</v>
      </c>
      <c r="K511" s="47">
        <v>66354667</v>
      </c>
      <c r="L511" s="46">
        <f t="shared" si="7"/>
        <v>0.62343096352243954</v>
      </c>
    </row>
    <row r="512" spans="1:12" x14ac:dyDescent="0.2">
      <c r="A512" s="39" t="s">
        <v>579</v>
      </c>
      <c r="B512" s="48" t="s">
        <v>2989</v>
      </c>
      <c r="C512" s="38">
        <v>45779</v>
      </c>
      <c r="D512" s="48" t="s">
        <v>623</v>
      </c>
      <c r="E512" s="48" t="s">
        <v>2988</v>
      </c>
      <c r="F512" s="39" t="s">
        <v>2987</v>
      </c>
      <c r="G512" s="39" t="s">
        <v>2984</v>
      </c>
      <c r="H512" s="47">
        <v>180000000</v>
      </c>
      <c r="I512" s="47">
        <v>0</v>
      </c>
      <c r="J512" s="47">
        <v>180000000</v>
      </c>
      <c r="K512" s="47">
        <v>75000000</v>
      </c>
      <c r="L512" s="46">
        <f t="shared" si="7"/>
        <v>0.41666666666666669</v>
      </c>
    </row>
    <row r="513" spans="1:12" x14ac:dyDescent="0.2">
      <c r="A513" s="39" t="s">
        <v>579</v>
      </c>
      <c r="B513" s="48" t="s">
        <v>2981</v>
      </c>
      <c r="C513" s="38">
        <v>45779</v>
      </c>
      <c r="D513" s="48" t="s">
        <v>2713</v>
      </c>
      <c r="E513" s="48" t="s">
        <v>2980</v>
      </c>
      <c r="F513" s="39" t="s">
        <v>2979</v>
      </c>
      <c r="G513" s="39" t="s">
        <v>2976</v>
      </c>
      <c r="H513" s="47">
        <v>24000000</v>
      </c>
      <c r="I513" s="47">
        <v>100000</v>
      </c>
      <c r="J513" s="47">
        <v>23900000</v>
      </c>
      <c r="K513" s="47">
        <v>14900000</v>
      </c>
      <c r="L513" s="46">
        <f t="shared" si="7"/>
        <v>0.62343096234309625</v>
      </c>
    </row>
    <row r="514" spans="1:12" x14ac:dyDescent="0.2">
      <c r="A514" s="39" t="s">
        <v>579</v>
      </c>
      <c r="B514" s="48" t="s">
        <v>2973</v>
      </c>
      <c r="C514" s="38">
        <v>45779</v>
      </c>
      <c r="D514" s="48" t="s">
        <v>2972</v>
      </c>
      <c r="E514" s="48" t="s">
        <v>2627</v>
      </c>
      <c r="F514" s="39" t="s">
        <v>2971</v>
      </c>
      <c r="G514" s="39" t="s">
        <v>2968</v>
      </c>
      <c r="H514" s="47">
        <v>55488000</v>
      </c>
      <c r="I514" s="47">
        <v>924800</v>
      </c>
      <c r="J514" s="47">
        <v>54563200</v>
      </c>
      <c r="K514" s="47">
        <v>33755200</v>
      </c>
      <c r="L514" s="46">
        <f t="shared" ref="L514:L577" si="8">+K514/J514</f>
        <v>0.61864406779661019</v>
      </c>
    </row>
    <row r="515" spans="1:12" x14ac:dyDescent="0.2">
      <c r="A515" s="39" t="s">
        <v>579</v>
      </c>
      <c r="B515" s="48" t="s">
        <v>2965</v>
      </c>
      <c r="C515" s="38">
        <v>45779</v>
      </c>
      <c r="D515" s="48" t="s">
        <v>2963</v>
      </c>
      <c r="E515" s="48" t="s">
        <v>2962</v>
      </c>
      <c r="F515" s="39" t="s">
        <v>2961</v>
      </c>
      <c r="G515" s="39" t="s">
        <v>2958</v>
      </c>
      <c r="H515" s="47">
        <v>1296724458</v>
      </c>
      <c r="I515" s="47">
        <v>0</v>
      </c>
      <c r="J515" s="47">
        <v>1296724458</v>
      </c>
      <c r="K515" s="47">
        <v>1296724458</v>
      </c>
      <c r="L515" s="46">
        <f t="shared" si="8"/>
        <v>1</v>
      </c>
    </row>
    <row r="516" spans="1:12" x14ac:dyDescent="0.2">
      <c r="A516" s="39" t="s">
        <v>761</v>
      </c>
      <c r="B516" s="48" t="s">
        <v>2955</v>
      </c>
      <c r="C516" s="38">
        <v>45782</v>
      </c>
      <c r="D516" s="48" t="s">
        <v>2807</v>
      </c>
      <c r="E516" s="48" t="s">
        <v>2954</v>
      </c>
      <c r="F516" s="39" t="s">
        <v>2953</v>
      </c>
      <c r="G516" s="39" t="s">
        <v>2950</v>
      </c>
      <c r="H516" s="47">
        <v>2085386</v>
      </c>
      <c r="I516" s="47">
        <v>0</v>
      </c>
      <c r="J516" s="47">
        <v>2085386</v>
      </c>
      <c r="K516" s="47">
        <v>2085368</v>
      </c>
      <c r="L516" s="46">
        <f t="shared" si="8"/>
        <v>0.99999136850443993</v>
      </c>
    </row>
    <row r="517" spans="1:12" x14ac:dyDescent="0.2">
      <c r="A517" s="39" t="s">
        <v>579</v>
      </c>
      <c r="B517" s="48" t="s">
        <v>2947</v>
      </c>
      <c r="C517" s="38">
        <v>45782</v>
      </c>
      <c r="D517" s="48" t="s">
        <v>2946</v>
      </c>
      <c r="E517" s="48" t="s">
        <v>2945</v>
      </c>
      <c r="F517" s="39" t="s">
        <v>2944</v>
      </c>
      <c r="G517" s="39" t="s">
        <v>2941</v>
      </c>
      <c r="H517" s="47">
        <v>71200000</v>
      </c>
      <c r="I517" s="47">
        <v>1186667</v>
      </c>
      <c r="J517" s="47">
        <v>70013333</v>
      </c>
      <c r="K517" s="47">
        <v>43313333</v>
      </c>
      <c r="L517" s="46">
        <f t="shared" si="8"/>
        <v>0.61864406598097532</v>
      </c>
    </row>
    <row r="518" spans="1:12" x14ac:dyDescent="0.2">
      <c r="A518" s="39" t="s">
        <v>579</v>
      </c>
      <c r="B518" s="48" t="s">
        <v>2933</v>
      </c>
      <c r="C518" s="38">
        <v>45783</v>
      </c>
      <c r="D518" s="48" t="s">
        <v>2736</v>
      </c>
      <c r="E518" s="48" t="s">
        <v>2932</v>
      </c>
      <c r="F518" s="39" t="s">
        <v>2931</v>
      </c>
      <c r="G518" s="39" t="s">
        <v>1628</v>
      </c>
      <c r="H518" s="47">
        <v>21000000</v>
      </c>
      <c r="I518" s="47">
        <v>0</v>
      </c>
      <c r="J518" s="47">
        <v>21000000</v>
      </c>
      <c r="K518" s="47">
        <v>20160000</v>
      </c>
      <c r="L518" s="46">
        <f t="shared" si="8"/>
        <v>0.96</v>
      </c>
    </row>
    <row r="519" spans="1:12" x14ac:dyDescent="0.2">
      <c r="A519" s="39" t="s">
        <v>2928</v>
      </c>
      <c r="B519" s="48" t="s">
        <v>2927</v>
      </c>
      <c r="C519" s="38">
        <v>45783</v>
      </c>
      <c r="D519" s="48" t="s">
        <v>2762</v>
      </c>
      <c r="E519" s="48" t="s">
        <v>2926</v>
      </c>
      <c r="F519" s="39" t="s">
        <v>2925</v>
      </c>
      <c r="G519" s="39" t="s">
        <v>2922</v>
      </c>
      <c r="H519" s="47">
        <v>1318605680</v>
      </c>
      <c r="I519" s="47">
        <v>332699587</v>
      </c>
      <c r="J519" s="47">
        <v>985906093</v>
      </c>
      <c r="K519" s="47">
        <v>775658437</v>
      </c>
      <c r="L519" s="46">
        <f t="shared" si="8"/>
        <v>0.78674677284908512</v>
      </c>
    </row>
    <row r="520" spans="1:12" x14ac:dyDescent="0.2">
      <c r="A520" s="39" t="s">
        <v>579</v>
      </c>
      <c r="B520" s="48" t="s">
        <v>2905</v>
      </c>
      <c r="C520" s="38">
        <v>45785</v>
      </c>
      <c r="D520" s="48" t="s">
        <v>2729</v>
      </c>
      <c r="E520" s="48" t="s">
        <v>2618</v>
      </c>
      <c r="F520" s="39" t="s">
        <v>2903</v>
      </c>
      <c r="G520" s="39" t="s">
        <v>2900</v>
      </c>
      <c r="H520" s="47">
        <v>37360000</v>
      </c>
      <c r="I520" s="47">
        <v>1245333</v>
      </c>
      <c r="J520" s="47">
        <v>36114667</v>
      </c>
      <c r="K520" s="47">
        <v>22104667</v>
      </c>
      <c r="L520" s="46">
        <f t="shared" si="8"/>
        <v>0.61206896909779063</v>
      </c>
    </row>
    <row r="521" spans="1:12" x14ac:dyDescent="0.2">
      <c r="A521" s="39" t="s">
        <v>579</v>
      </c>
      <c r="B521" s="48" t="s">
        <v>2897</v>
      </c>
      <c r="C521" s="38">
        <v>45785</v>
      </c>
      <c r="D521" s="48" t="s">
        <v>2896</v>
      </c>
      <c r="E521" s="48" t="s">
        <v>2895</v>
      </c>
      <c r="F521" s="39" t="s">
        <v>2894</v>
      </c>
      <c r="G521" s="39" t="s">
        <v>2891</v>
      </c>
      <c r="H521" s="47">
        <v>22050000</v>
      </c>
      <c r="I521" s="47">
        <v>1080000</v>
      </c>
      <c r="J521" s="47">
        <v>20970000</v>
      </c>
      <c r="K521" s="47">
        <v>12870000</v>
      </c>
      <c r="L521" s="46">
        <f t="shared" si="8"/>
        <v>0.61373390557939911</v>
      </c>
    </row>
    <row r="522" spans="1:12" x14ac:dyDescent="0.2">
      <c r="A522" s="39" t="s">
        <v>579</v>
      </c>
      <c r="B522" s="48" t="s">
        <v>2883</v>
      </c>
      <c r="C522" s="38">
        <v>45789</v>
      </c>
      <c r="D522" s="48" t="s">
        <v>2882</v>
      </c>
      <c r="E522" s="48" t="s">
        <v>2797</v>
      </c>
      <c r="F522" s="39" t="s">
        <v>2881</v>
      </c>
      <c r="G522" s="39" t="s">
        <v>2878</v>
      </c>
      <c r="H522" s="47">
        <v>90416833</v>
      </c>
      <c r="I522" s="47">
        <v>0</v>
      </c>
      <c r="J522" s="47">
        <v>90416833</v>
      </c>
      <c r="K522" s="47">
        <v>54881833</v>
      </c>
      <c r="L522" s="46">
        <f t="shared" si="8"/>
        <v>0.60698689811442519</v>
      </c>
    </row>
    <row r="523" spans="1:12" x14ac:dyDescent="0.2">
      <c r="A523" s="39" t="s">
        <v>579</v>
      </c>
      <c r="B523" s="48" t="s">
        <v>2875</v>
      </c>
      <c r="C523" s="38">
        <v>45789</v>
      </c>
      <c r="D523" s="48" t="s">
        <v>2721</v>
      </c>
      <c r="E523" s="48" t="s">
        <v>2873</v>
      </c>
      <c r="F523" s="39" t="s">
        <v>2872</v>
      </c>
      <c r="G523" s="39" t="s">
        <v>2869</v>
      </c>
      <c r="H523" s="47">
        <v>63920000</v>
      </c>
      <c r="I523" s="47">
        <v>3196000</v>
      </c>
      <c r="J523" s="47">
        <v>60724000</v>
      </c>
      <c r="K523" s="47">
        <v>36754000</v>
      </c>
      <c r="L523" s="46">
        <f t="shared" si="8"/>
        <v>0.60526315789473684</v>
      </c>
    </row>
    <row r="524" spans="1:12" x14ac:dyDescent="0.2">
      <c r="A524" s="39" t="s">
        <v>2866</v>
      </c>
      <c r="B524" s="48" t="s">
        <v>2865</v>
      </c>
      <c r="C524" s="38">
        <v>45791</v>
      </c>
      <c r="D524" s="48" t="s">
        <v>2864</v>
      </c>
      <c r="E524" s="48" t="s">
        <v>2863</v>
      </c>
      <c r="F524" s="39" t="s">
        <v>2862</v>
      </c>
      <c r="G524" s="39" t="s">
        <v>2859</v>
      </c>
      <c r="H524" s="47">
        <v>250000000</v>
      </c>
      <c r="I524" s="47">
        <v>0</v>
      </c>
      <c r="J524" s="47">
        <v>250000000</v>
      </c>
      <c r="K524" s="47">
        <v>175000000</v>
      </c>
      <c r="L524" s="46">
        <f t="shared" si="8"/>
        <v>0.7</v>
      </c>
    </row>
    <row r="525" spans="1:12" x14ac:dyDescent="0.2">
      <c r="A525" s="39" t="s">
        <v>579</v>
      </c>
      <c r="B525" s="48" t="s">
        <v>2851</v>
      </c>
      <c r="C525" s="38">
        <v>45792</v>
      </c>
      <c r="D525" s="48" t="s">
        <v>2849</v>
      </c>
      <c r="E525" s="48" t="s">
        <v>1062</v>
      </c>
      <c r="F525" s="39" t="s">
        <v>2848</v>
      </c>
      <c r="G525" s="39" t="s">
        <v>2845</v>
      </c>
      <c r="H525" s="47">
        <v>43260000</v>
      </c>
      <c r="I525" s="47">
        <v>0</v>
      </c>
      <c r="J525" s="47">
        <v>43260000</v>
      </c>
      <c r="K525" s="47">
        <v>28016000</v>
      </c>
      <c r="L525" s="46">
        <f t="shared" si="8"/>
        <v>0.64761904761904765</v>
      </c>
    </row>
    <row r="526" spans="1:12" x14ac:dyDescent="0.2">
      <c r="A526" s="39" t="s">
        <v>1437</v>
      </c>
      <c r="B526" s="48" t="s">
        <v>2842</v>
      </c>
      <c r="C526" s="38">
        <v>45793</v>
      </c>
      <c r="D526" s="48" t="s">
        <v>2574</v>
      </c>
      <c r="E526" s="48" t="s">
        <v>2841</v>
      </c>
      <c r="F526" s="39" t="s">
        <v>2840</v>
      </c>
      <c r="G526" s="39" t="s">
        <v>1427</v>
      </c>
      <c r="H526" s="47">
        <v>182508701</v>
      </c>
      <c r="I526" s="47">
        <v>0</v>
      </c>
      <c r="J526" s="47">
        <v>182508701</v>
      </c>
      <c r="K526" s="47">
        <v>182508701</v>
      </c>
      <c r="L526" s="46">
        <f t="shared" si="8"/>
        <v>1</v>
      </c>
    </row>
    <row r="527" spans="1:12" x14ac:dyDescent="0.2">
      <c r="A527" s="39" t="s">
        <v>579</v>
      </c>
      <c r="B527" s="48" t="s">
        <v>2837</v>
      </c>
      <c r="C527" s="38">
        <v>45793</v>
      </c>
      <c r="D527" s="48" t="s">
        <v>2836</v>
      </c>
      <c r="E527" s="48" t="s">
        <v>2835</v>
      </c>
      <c r="F527" s="39" t="s">
        <v>2834</v>
      </c>
      <c r="G527" s="39" t="s">
        <v>2827</v>
      </c>
      <c r="H527" s="47">
        <v>20250000</v>
      </c>
      <c r="I527" s="47">
        <v>270000</v>
      </c>
      <c r="J527" s="47">
        <v>19980000</v>
      </c>
      <c r="K527" s="47">
        <v>11880000</v>
      </c>
      <c r="L527" s="46">
        <f t="shared" si="8"/>
        <v>0.59459459459459463</v>
      </c>
    </row>
    <row r="528" spans="1:12" x14ac:dyDescent="0.2">
      <c r="A528" s="39" t="s">
        <v>579</v>
      </c>
      <c r="B528" s="48" t="s">
        <v>2824</v>
      </c>
      <c r="C528" s="38">
        <v>45793</v>
      </c>
      <c r="D528" s="48" t="s">
        <v>2586</v>
      </c>
      <c r="E528" s="48" t="s">
        <v>2823</v>
      </c>
      <c r="F528" s="39" t="s">
        <v>2822</v>
      </c>
      <c r="G528" s="39" t="s">
        <v>2819</v>
      </c>
      <c r="H528" s="47">
        <v>26559667</v>
      </c>
      <c r="I528" s="47">
        <v>0</v>
      </c>
      <c r="J528" s="47">
        <v>26559667</v>
      </c>
      <c r="K528" s="47">
        <v>16306400</v>
      </c>
      <c r="L528" s="46">
        <f t="shared" si="8"/>
        <v>0.61395348066675681</v>
      </c>
    </row>
    <row r="529" spans="1:12" x14ac:dyDescent="0.2">
      <c r="A529" s="39" t="s">
        <v>579</v>
      </c>
      <c r="B529" s="48" t="s">
        <v>2798</v>
      </c>
      <c r="C529" s="38">
        <v>45797</v>
      </c>
      <c r="D529" s="48" t="s">
        <v>2797</v>
      </c>
      <c r="E529" s="48" t="s">
        <v>2796</v>
      </c>
      <c r="F529" s="39" t="s">
        <v>2795</v>
      </c>
      <c r="G529" s="39" t="s">
        <v>2792</v>
      </c>
      <c r="H529" s="47">
        <v>490000000</v>
      </c>
      <c r="I529" s="47">
        <v>0</v>
      </c>
      <c r="J529" s="47">
        <v>490000000</v>
      </c>
      <c r="K529" s="47">
        <v>490000000</v>
      </c>
      <c r="L529" s="46">
        <f t="shared" si="8"/>
        <v>1</v>
      </c>
    </row>
    <row r="530" spans="1:12" x14ac:dyDescent="0.2">
      <c r="A530" s="39" t="s">
        <v>579</v>
      </c>
      <c r="B530" s="48" t="s">
        <v>2798</v>
      </c>
      <c r="C530" s="38">
        <v>45797</v>
      </c>
      <c r="D530" s="48" t="s">
        <v>2797</v>
      </c>
      <c r="E530" s="48" t="s">
        <v>2796</v>
      </c>
      <c r="F530" s="39" t="s">
        <v>2795</v>
      </c>
      <c r="G530" s="39" t="s">
        <v>2792</v>
      </c>
      <c r="H530" s="47">
        <v>3060000000</v>
      </c>
      <c r="I530" s="47">
        <v>0</v>
      </c>
      <c r="J530" s="47">
        <v>3060000000</v>
      </c>
      <c r="K530" s="47">
        <v>3060000000</v>
      </c>
      <c r="L530" s="46">
        <f t="shared" si="8"/>
        <v>1</v>
      </c>
    </row>
    <row r="531" spans="1:12" x14ac:dyDescent="0.2">
      <c r="A531" s="39" t="s">
        <v>579</v>
      </c>
      <c r="B531" s="48" t="s">
        <v>2789</v>
      </c>
      <c r="C531" s="38">
        <v>45797</v>
      </c>
      <c r="D531" s="48" t="s">
        <v>2705</v>
      </c>
      <c r="E531" s="48" t="s">
        <v>2787</v>
      </c>
      <c r="F531" s="39" t="s">
        <v>2786</v>
      </c>
      <c r="G531" s="39" t="s">
        <v>2780</v>
      </c>
      <c r="H531" s="47">
        <v>40000000</v>
      </c>
      <c r="I531" s="47">
        <v>3333333</v>
      </c>
      <c r="J531" s="47">
        <v>36666667</v>
      </c>
      <c r="K531" s="47">
        <v>21666667</v>
      </c>
      <c r="L531" s="46">
        <f t="shared" si="8"/>
        <v>0.59090909462809915</v>
      </c>
    </row>
    <row r="532" spans="1:12" x14ac:dyDescent="0.2">
      <c r="A532" s="39" t="s">
        <v>579</v>
      </c>
      <c r="B532" s="48" t="s">
        <v>2759</v>
      </c>
      <c r="C532" s="38">
        <v>45804</v>
      </c>
      <c r="D532" s="48" t="s">
        <v>2672</v>
      </c>
      <c r="E532" s="48" t="s">
        <v>2401</v>
      </c>
      <c r="F532" s="39" t="s">
        <v>2758</v>
      </c>
      <c r="G532" s="39" t="s">
        <v>2755</v>
      </c>
      <c r="H532" s="47">
        <v>39655000</v>
      </c>
      <c r="I532" s="47">
        <v>2454833</v>
      </c>
      <c r="J532" s="47">
        <v>37200167</v>
      </c>
      <c r="K532" s="47">
        <v>20205167</v>
      </c>
      <c r="L532" s="46">
        <f t="shared" si="8"/>
        <v>0.54314721221547202</v>
      </c>
    </row>
    <row r="533" spans="1:12" x14ac:dyDescent="0.2">
      <c r="A533" s="39" t="s">
        <v>579</v>
      </c>
      <c r="B533" s="48" t="s">
        <v>2752</v>
      </c>
      <c r="C533" s="38">
        <v>45804</v>
      </c>
      <c r="D533" s="48" t="s">
        <v>2599</v>
      </c>
      <c r="E533" s="48" t="s">
        <v>2751</v>
      </c>
      <c r="F533" s="39" t="s">
        <v>2750</v>
      </c>
      <c r="G533" s="39" t="s">
        <v>2747</v>
      </c>
      <c r="H533" s="47">
        <v>38250000</v>
      </c>
      <c r="I533" s="47">
        <v>2040000</v>
      </c>
      <c r="J533" s="47">
        <v>36210000</v>
      </c>
      <c r="K533" s="47">
        <v>20910000</v>
      </c>
      <c r="L533" s="46">
        <f t="shared" si="8"/>
        <v>0.57746478873239437</v>
      </c>
    </row>
    <row r="534" spans="1:12" x14ac:dyDescent="0.2">
      <c r="A534" s="39" t="s">
        <v>579</v>
      </c>
      <c r="B534" s="48" t="s">
        <v>2714</v>
      </c>
      <c r="C534" s="38">
        <v>45812</v>
      </c>
      <c r="D534" s="48" t="s">
        <v>2658</v>
      </c>
      <c r="E534" s="48" t="s">
        <v>2713</v>
      </c>
      <c r="F534" s="39" t="s">
        <v>2712</v>
      </c>
      <c r="G534" s="39" t="s">
        <v>2709</v>
      </c>
      <c r="H534" s="47">
        <v>55930000</v>
      </c>
      <c r="I534" s="47">
        <v>1065333</v>
      </c>
      <c r="J534" s="47">
        <v>54864667</v>
      </c>
      <c r="K534" s="47">
        <v>30894667</v>
      </c>
      <c r="L534" s="46">
        <f t="shared" si="8"/>
        <v>0.56310679877087377</v>
      </c>
    </row>
    <row r="535" spans="1:12" x14ac:dyDescent="0.2">
      <c r="A535" s="39" t="s">
        <v>579</v>
      </c>
      <c r="B535" s="48" t="s">
        <v>2706</v>
      </c>
      <c r="C535" s="38">
        <v>45813</v>
      </c>
      <c r="D535" s="48" t="s">
        <v>2608</v>
      </c>
      <c r="E535" s="48" t="s">
        <v>2705</v>
      </c>
      <c r="F535" s="39" t="s">
        <v>2704</v>
      </c>
      <c r="G535" s="39" t="s">
        <v>2701</v>
      </c>
      <c r="H535" s="47">
        <v>25941965</v>
      </c>
      <c r="I535" s="47">
        <v>494133</v>
      </c>
      <c r="J535" s="47">
        <v>25447832</v>
      </c>
      <c r="K535" s="47">
        <v>14329847</v>
      </c>
      <c r="L535" s="46">
        <f t="shared" si="8"/>
        <v>0.56310679039377498</v>
      </c>
    </row>
    <row r="536" spans="1:12" x14ac:dyDescent="0.2">
      <c r="A536" s="39" t="s">
        <v>579</v>
      </c>
      <c r="B536" s="48" t="s">
        <v>2698</v>
      </c>
      <c r="C536" s="38">
        <v>45813</v>
      </c>
      <c r="D536" s="48" t="s">
        <v>2696</v>
      </c>
      <c r="E536" s="48" t="s">
        <v>2478</v>
      </c>
      <c r="F536" s="39" t="s">
        <v>2695</v>
      </c>
      <c r="G536" s="39" t="s">
        <v>2692</v>
      </c>
      <c r="H536" s="47">
        <v>48307000</v>
      </c>
      <c r="I536" s="47">
        <v>1840266</v>
      </c>
      <c r="J536" s="47">
        <v>46466734</v>
      </c>
      <c r="K536" s="47">
        <v>26683867</v>
      </c>
      <c r="L536" s="46">
        <f t="shared" si="8"/>
        <v>0.57425742467718954</v>
      </c>
    </row>
    <row r="537" spans="1:12" x14ac:dyDescent="0.2">
      <c r="A537" s="39" t="s">
        <v>579</v>
      </c>
      <c r="B537" s="48" t="s">
        <v>2689</v>
      </c>
      <c r="C537" s="38">
        <v>45813</v>
      </c>
      <c r="D537" s="48" t="s">
        <v>2617</v>
      </c>
      <c r="E537" s="48" t="s">
        <v>2564</v>
      </c>
      <c r="F537" s="39" t="s">
        <v>2688</v>
      </c>
      <c r="G537" s="39" t="s">
        <v>2685</v>
      </c>
      <c r="H537" s="47">
        <v>39655000</v>
      </c>
      <c r="I537" s="47">
        <v>944167</v>
      </c>
      <c r="J537" s="47">
        <v>38710833</v>
      </c>
      <c r="K537" s="47">
        <v>21715833</v>
      </c>
      <c r="L537" s="46">
        <f t="shared" si="8"/>
        <v>0.5609756059757226</v>
      </c>
    </row>
    <row r="538" spans="1:12" x14ac:dyDescent="0.2">
      <c r="A538" s="39" t="s">
        <v>579</v>
      </c>
      <c r="B538" s="48" t="s">
        <v>2682</v>
      </c>
      <c r="C538" s="38">
        <v>45813</v>
      </c>
      <c r="D538" s="48" t="s">
        <v>2647</v>
      </c>
      <c r="E538" s="48" t="s">
        <v>2681</v>
      </c>
      <c r="F538" s="39" t="s">
        <v>2680</v>
      </c>
      <c r="G538" s="39" t="s">
        <v>2677</v>
      </c>
      <c r="H538" s="47">
        <v>48307000</v>
      </c>
      <c r="I538" s="47">
        <v>1150167</v>
      </c>
      <c r="J538" s="47">
        <v>47156833</v>
      </c>
      <c r="K538" s="47">
        <v>26453833</v>
      </c>
      <c r="L538" s="46">
        <f t="shared" si="8"/>
        <v>0.56097560665280466</v>
      </c>
    </row>
    <row r="539" spans="1:12" x14ac:dyDescent="0.2">
      <c r="A539" s="39" t="s">
        <v>579</v>
      </c>
      <c r="B539" s="48" t="s">
        <v>2674</v>
      </c>
      <c r="C539" s="38">
        <v>45813</v>
      </c>
      <c r="D539" s="48" t="s">
        <v>2642</v>
      </c>
      <c r="E539" s="48" t="s">
        <v>2672</v>
      </c>
      <c r="F539" s="39" t="s">
        <v>2671</v>
      </c>
      <c r="G539" s="39" t="s">
        <v>2668</v>
      </c>
      <c r="H539" s="47">
        <v>39655000</v>
      </c>
      <c r="I539" s="47">
        <v>944167</v>
      </c>
      <c r="J539" s="47">
        <v>38710833</v>
      </c>
      <c r="K539" s="47">
        <v>21715833</v>
      </c>
      <c r="L539" s="46">
        <f t="shared" si="8"/>
        <v>0.5609756059757226</v>
      </c>
    </row>
    <row r="540" spans="1:12" x14ac:dyDescent="0.2">
      <c r="A540" s="39" t="s">
        <v>579</v>
      </c>
      <c r="B540" s="48" t="s">
        <v>2655</v>
      </c>
      <c r="C540" s="38">
        <v>45817</v>
      </c>
      <c r="D540" s="48" t="s">
        <v>2654</v>
      </c>
      <c r="E540" s="48" t="s">
        <v>2654</v>
      </c>
      <c r="F540" s="39" t="s">
        <v>2653</v>
      </c>
      <c r="G540" s="39" t="s">
        <v>2650</v>
      </c>
      <c r="H540" s="47">
        <v>48307000</v>
      </c>
      <c r="I540" s="47">
        <v>2070300</v>
      </c>
      <c r="J540" s="47">
        <v>46236700</v>
      </c>
      <c r="K540" s="47">
        <v>25533700</v>
      </c>
      <c r="L540" s="46">
        <f t="shared" si="8"/>
        <v>0.55223880597014929</v>
      </c>
    </row>
    <row r="541" spans="1:12" x14ac:dyDescent="0.2">
      <c r="A541" s="39" t="s">
        <v>579</v>
      </c>
      <c r="B541" s="48" t="s">
        <v>2638</v>
      </c>
      <c r="C541" s="38">
        <v>45818</v>
      </c>
      <c r="D541" s="48" t="s">
        <v>2636</v>
      </c>
      <c r="E541" s="48" t="s">
        <v>2635</v>
      </c>
      <c r="F541" s="39" t="s">
        <v>2634</v>
      </c>
      <c r="G541" s="39" t="s">
        <v>2631</v>
      </c>
      <c r="H541" s="47">
        <v>24790000</v>
      </c>
      <c r="I541" s="47">
        <v>0</v>
      </c>
      <c r="J541" s="47">
        <v>24790000</v>
      </c>
      <c r="K541" s="47">
        <v>13690000</v>
      </c>
      <c r="L541" s="46">
        <f t="shared" si="8"/>
        <v>0.55223880597014929</v>
      </c>
    </row>
    <row r="542" spans="1:12" x14ac:dyDescent="0.2">
      <c r="A542" s="39" t="s">
        <v>665</v>
      </c>
      <c r="B542" s="48" t="s">
        <v>2628</v>
      </c>
      <c r="C542" s="38">
        <v>45820</v>
      </c>
      <c r="D542" s="48" t="s">
        <v>2627</v>
      </c>
      <c r="E542" s="48" t="s">
        <v>2424</v>
      </c>
      <c r="F542" s="39" t="s">
        <v>2626</v>
      </c>
      <c r="G542" s="39" t="s">
        <v>2623</v>
      </c>
      <c r="H542" s="47">
        <v>16296000</v>
      </c>
      <c r="I542" s="47">
        <v>0</v>
      </c>
      <c r="J542" s="47">
        <v>16296000</v>
      </c>
      <c r="K542" s="47">
        <v>2358927</v>
      </c>
      <c r="L542" s="46">
        <f t="shared" si="8"/>
        <v>0.14475497054491901</v>
      </c>
    </row>
    <row r="543" spans="1:12" x14ac:dyDescent="0.2">
      <c r="A543" s="39" t="s">
        <v>665</v>
      </c>
      <c r="B543" s="48" t="s">
        <v>2628</v>
      </c>
      <c r="C543" s="38">
        <v>45820</v>
      </c>
      <c r="D543" s="48" t="s">
        <v>2627</v>
      </c>
      <c r="E543" s="48" t="s">
        <v>2424</v>
      </c>
      <c r="F543" s="39" t="s">
        <v>2626</v>
      </c>
      <c r="G543" s="39" t="s">
        <v>2623</v>
      </c>
      <c r="H543" s="47">
        <v>16296000</v>
      </c>
      <c r="I543" s="47">
        <v>0</v>
      </c>
      <c r="J543" s="47">
        <v>16296000</v>
      </c>
      <c r="K543" s="47">
        <v>2358928</v>
      </c>
      <c r="L543" s="46">
        <f t="shared" si="8"/>
        <v>0.14475503190967109</v>
      </c>
    </row>
    <row r="544" spans="1:12" x14ac:dyDescent="0.2">
      <c r="A544" s="39" t="s">
        <v>665</v>
      </c>
      <c r="B544" s="48" t="s">
        <v>2628</v>
      </c>
      <c r="C544" s="38">
        <v>45820</v>
      </c>
      <c r="D544" s="48" t="s">
        <v>2627</v>
      </c>
      <c r="E544" s="48" t="s">
        <v>2424</v>
      </c>
      <c r="F544" s="39" t="s">
        <v>2626</v>
      </c>
      <c r="G544" s="39" t="s">
        <v>2623</v>
      </c>
      <c r="H544" s="47">
        <v>16296000</v>
      </c>
      <c r="I544" s="47">
        <v>0</v>
      </c>
      <c r="J544" s="47">
        <v>16296000</v>
      </c>
      <c r="K544" s="47">
        <v>2358928</v>
      </c>
      <c r="L544" s="46">
        <f t="shared" si="8"/>
        <v>0.14475503190967109</v>
      </c>
    </row>
    <row r="545" spans="1:12" x14ac:dyDescent="0.2">
      <c r="A545" s="39" t="s">
        <v>665</v>
      </c>
      <c r="B545" s="48" t="s">
        <v>2628</v>
      </c>
      <c r="C545" s="38">
        <v>45820</v>
      </c>
      <c r="D545" s="48" t="s">
        <v>2627</v>
      </c>
      <c r="E545" s="48" t="s">
        <v>2424</v>
      </c>
      <c r="F545" s="39" t="s">
        <v>2626</v>
      </c>
      <c r="G545" s="39" t="s">
        <v>2623</v>
      </c>
      <c r="H545" s="47">
        <v>16296000</v>
      </c>
      <c r="I545" s="47">
        <v>0</v>
      </c>
      <c r="J545" s="47">
        <v>16296000</v>
      </c>
      <c r="K545" s="47">
        <v>2358928</v>
      </c>
      <c r="L545" s="46">
        <f t="shared" si="8"/>
        <v>0.14475503190967109</v>
      </c>
    </row>
    <row r="546" spans="1:12" x14ac:dyDescent="0.2">
      <c r="A546" s="39" t="s">
        <v>579</v>
      </c>
      <c r="B546" s="48" t="s">
        <v>2620</v>
      </c>
      <c r="C546" s="38">
        <v>45821</v>
      </c>
      <c r="D546" s="48" t="s">
        <v>2618</v>
      </c>
      <c r="E546" s="48" t="s">
        <v>2617</v>
      </c>
      <c r="F546" s="39" t="s">
        <v>2616</v>
      </c>
      <c r="G546" s="39" t="s">
        <v>2613</v>
      </c>
      <c r="H546" s="47">
        <v>50000000</v>
      </c>
      <c r="I546" s="47">
        <v>500000</v>
      </c>
      <c r="J546" s="47">
        <v>49500000</v>
      </c>
      <c r="K546" s="47">
        <v>27000000</v>
      </c>
      <c r="L546" s="46">
        <f t="shared" si="8"/>
        <v>0.54545454545454541</v>
      </c>
    </row>
    <row r="547" spans="1:12" x14ac:dyDescent="0.2">
      <c r="A547" s="39" t="s">
        <v>579</v>
      </c>
      <c r="B547" s="48" t="s">
        <v>2610</v>
      </c>
      <c r="C547" s="38">
        <v>45824</v>
      </c>
      <c r="D547" s="48" t="s">
        <v>2609</v>
      </c>
      <c r="E547" s="48" t="s">
        <v>2608</v>
      </c>
      <c r="F547" s="39" t="s">
        <v>2607</v>
      </c>
      <c r="G547" s="39" t="s">
        <v>2604</v>
      </c>
      <c r="H547" s="47">
        <v>62300000</v>
      </c>
      <c r="I547" s="47">
        <v>4450000</v>
      </c>
      <c r="J547" s="47">
        <v>57850000</v>
      </c>
      <c r="K547" s="47">
        <v>31150000</v>
      </c>
      <c r="L547" s="46">
        <f t="shared" si="8"/>
        <v>0.53846153846153844</v>
      </c>
    </row>
    <row r="548" spans="1:12" x14ac:dyDescent="0.2">
      <c r="A548" s="39" t="s">
        <v>579</v>
      </c>
      <c r="B548" s="48" t="s">
        <v>2601</v>
      </c>
      <c r="C548" s="38">
        <v>45824</v>
      </c>
      <c r="D548" s="48" t="s">
        <v>2494</v>
      </c>
      <c r="E548" s="48" t="s">
        <v>2599</v>
      </c>
      <c r="F548" s="39" t="s">
        <v>2598</v>
      </c>
      <c r="G548" s="39" t="s">
        <v>2595</v>
      </c>
      <c r="H548" s="47">
        <v>18529975</v>
      </c>
      <c r="I548" s="47">
        <v>0</v>
      </c>
      <c r="J548" s="47">
        <v>18529975</v>
      </c>
      <c r="K548" s="47">
        <v>12847449</v>
      </c>
      <c r="L548" s="46">
        <f t="shared" si="8"/>
        <v>0.69333331534446219</v>
      </c>
    </row>
    <row r="549" spans="1:12" x14ac:dyDescent="0.2">
      <c r="A549" s="39" t="s">
        <v>579</v>
      </c>
      <c r="B549" s="48" t="s">
        <v>2588</v>
      </c>
      <c r="C549" s="38">
        <v>45825</v>
      </c>
      <c r="D549" s="48" t="s">
        <v>2587</v>
      </c>
      <c r="E549" s="48" t="s">
        <v>2586</v>
      </c>
      <c r="F549" s="39" t="s">
        <v>2585</v>
      </c>
      <c r="G549" s="39" t="s">
        <v>2581</v>
      </c>
      <c r="H549" s="47">
        <v>26000000</v>
      </c>
      <c r="I549" s="47">
        <v>0</v>
      </c>
      <c r="J549" s="47">
        <v>26000000</v>
      </c>
      <c r="K549" s="47">
        <v>0</v>
      </c>
      <c r="L549" s="46">
        <f t="shared" si="8"/>
        <v>0</v>
      </c>
    </row>
    <row r="550" spans="1:12" x14ac:dyDescent="0.2">
      <c r="A550" s="39" t="s">
        <v>579</v>
      </c>
      <c r="B550" s="48" t="s">
        <v>2588</v>
      </c>
      <c r="C550" s="38">
        <v>45825</v>
      </c>
      <c r="D550" s="48" t="s">
        <v>2587</v>
      </c>
      <c r="E550" s="48" t="s">
        <v>2586</v>
      </c>
      <c r="F550" s="39" t="s">
        <v>2585</v>
      </c>
      <c r="G550" s="39" t="s">
        <v>2581</v>
      </c>
      <c r="H550" s="47">
        <v>369050000</v>
      </c>
      <c r="I550" s="47">
        <v>0</v>
      </c>
      <c r="J550" s="47">
        <v>369050000</v>
      </c>
      <c r="K550" s="47">
        <v>291913833</v>
      </c>
      <c r="L550" s="46">
        <f t="shared" si="8"/>
        <v>0.79098721853407394</v>
      </c>
    </row>
    <row r="551" spans="1:12" x14ac:dyDescent="0.2">
      <c r="A551" s="39" t="s">
        <v>579</v>
      </c>
      <c r="B551" s="48" t="s">
        <v>2588</v>
      </c>
      <c r="C551" s="38">
        <v>45825</v>
      </c>
      <c r="D551" s="48" t="s">
        <v>2587</v>
      </c>
      <c r="E551" s="48" t="s">
        <v>2586</v>
      </c>
      <c r="F551" s="39" t="s">
        <v>2585</v>
      </c>
      <c r="G551" s="39" t="s">
        <v>2581</v>
      </c>
      <c r="H551" s="47">
        <v>133531000</v>
      </c>
      <c r="I551" s="47">
        <v>0</v>
      </c>
      <c r="J551" s="47">
        <v>133531000</v>
      </c>
      <c r="K551" s="47">
        <v>5336912</v>
      </c>
      <c r="L551" s="46">
        <f t="shared" si="8"/>
        <v>3.9967588050714813E-2</v>
      </c>
    </row>
    <row r="552" spans="1:12" x14ac:dyDescent="0.2">
      <c r="A552" s="39" t="s">
        <v>579</v>
      </c>
      <c r="B552" s="48" t="s">
        <v>2588</v>
      </c>
      <c r="C552" s="38">
        <v>45825</v>
      </c>
      <c r="D552" s="48" t="s">
        <v>2587</v>
      </c>
      <c r="E552" s="48" t="s">
        <v>2586</v>
      </c>
      <c r="F552" s="39" t="s">
        <v>2585</v>
      </c>
      <c r="G552" s="39" t="s">
        <v>2581</v>
      </c>
      <c r="H552" s="47">
        <v>200295000</v>
      </c>
      <c r="I552" s="47">
        <v>0</v>
      </c>
      <c r="J552" s="47">
        <v>200295000</v>
      </c>
      <c r="K552" s="47">
        <v>40414431</v>
      </c>
      <c r="L552" s="46">
        <f t="shared" si="8"/>
        <v>0.20177453755710328</v>
      </c>
    </row>
    <row r="553" spans="1:12" x14ac:dyDescent="0.2">
      <c r="A553" s="39" t="s">
        <v>579</v>
      </c>
      <c r="B553" s="48" t="s">
        <v>2588</v>
      </c>
      <c r="C553" s="38">
        <v>45825</v>
      </c>
      <c r="D553" s="48" t="s">
        <v>2587</v>
      </c>
      <c r="E553" s="48" t="s">
        <v>2586</v>
      </c>
      <c r="F553" s="39" t="s">
        <v>2585</v>
      </c>
      <c r="G553" s="39" t="s">
        <v>2581</v>
      </c>
      <c r="H553" s="47">
        <v>150000000</v>
      </c>
      <c r="I553" s="47">
        <v>0</v>
      </c>
      <c r="J553" s="47">
        <v>150000000</v>
      </c>
      <c r="K553" s="47">
        <v>15353042</v>
      </c>
      <c r="L553" s="46">
        <f t="shared" si="8"/>
        <v>0.10235361333333333</v>
      </c>
    </row>
    <row r="554" spans="1:12" x14ac:dyDescent="0.2">
      <c r="A554" s="39" t="s">
        <v>579</v>
      </c>
      <c r="B554" s="48" t="s">
        <v>2566</v>
      </c>
      <c r="C554" s="38">
        <v>45827</v>
      </c>
      <c r="D554" s="48" t="s">
        <v>2564</v>
      </c>
      <c r="E554" s="48" t="s">
        <v>2563</v>
      </c>
      <c r="F554" s="39" t="s">
        <v>2562</v>
      </c>
      <c r="G554" s="39" t="s">
        <v>2559</v>
      </c>
      <c r="H554" s="47">
        <v>65625000</v>
      </c>
      <c r="I554" s="47">
        <v>5625000</v>
      </c>
      <c r="J554" s="47">
        <v>60000000</v>
      </c>
      <c r="K554" s="47">
        <v>31875000</v>
      </c>
      <c r="L554" s="46">
        <f t="shared" si="8"/>
        <v>0.53125</v>
      </c>
    </row>
    <row r="555" spans="1:12" x14ac:dyDescent="0.2">
      <c r="A555" s="39" t="s">
        <v>579</v>
      </c>
      <c r="B555" s="48" t="s">
        <v>2537</v>
      </c>
      <c r="C555" s="38">
        <v>45827</v>
      </c>
      <c r="D555" s="48" t="s">
        <v>2477</v>
      </c>
      <c r="E555" s="48" t="s">
        <v>2536</v>
      </c>
      <c r="F555" s="39" t="s">
        <v>2535</v>
      </c>
      <c r="G555" s="39" t="s">
        <v>2532</v>
      </c>
      <c r="H555" s="47">
        <v>48855300</v>
      </c>
      <c r="I555" s="47">
        <v>634600</v>
      </c>
      <c r="J555" s="47">
        <v>48220700</v>
      </c>
      <c r="K555" s="47">
        <v>27788200</v>
      </c>
      <c r="L555" s="46">
        <f t="shared" si="8"/>
        <v>0.57627118644067798</v>
      </c>
    </row>
    <row r="556" spans="1:12" x14ac:dyDescent="0.2">
      <c r="A556" s="39" t="s">
        <v>579</v>
      </c>
      <c r="B556" s="48" t="s">
        <v>2529</v>
      </c>
      <c r="C556" s="38">
        <v>45827</v>
      </c>
      <c r="D556" s="48" t="s">
        <v>2527</v>
      </c>
      <c r="E556" s="48" t="s">
        <v>2190</v>
      </c>
      <c r="F556" s="39" t="s">
        <v>2526</v>
      </c>
      <c r="G556" s="39" t="s">
        <v>2522</v>
      </c>
      <c r="H556" s="47">
        <v>60666606</v>
      </c>
      <c r="I556" s="47">
        <v>1666665</v>
      </c>
      <c r="J556" s="47">
        <v>58999941</v>
      </c>
      <c r="K556" s="47">
        <v>33999966</v>
      </c>
      <c r="L556" s="46">
        <f t="shared" si="8"/>
        <v>0.57627118644067798</v>
      </c>
    </row>
    <row r="557" spans="1:12" x14ac:dyDescent="0.2">
      <c r="A557" s="39" t="s">
        <v>579</v>
      </c>
      <c r="B557" s="48" t="s">
        <v>1869</v>
      </c>
      <c r="C557" s="38">
        <v>45832</v>
      </c>
      <c r="D557" s="48" t="s">
        <v>2400</v>
      </c>
      <c r="E557" s="48" t="s">
        <v>2509</v>
      </c>
      <c r="F557" s="39" t="s">
        <v>2508</v>
      </c>
      <c r="G557" s="39" t="s">
        <v>1864</v>
      </c>
      <c r="H557" s="47">
        <v>176939142</v>
      </c>
      <c r="I557" s="47">
        <v>0</v>
      </c>
      <c r="J557" s="47">
        <v>176939142</v>
      </c>
      <c r="K557" s="47">
        <v>86495941</v>
      </c>
      <c r="L557" s="46">
        <f t="shared" si="8"/>
        <v>0.48884571283837241</v>
      </c>
    </row>
    <row r="558" spans="1:12" x14ac:dyDescent="0.2">
      <c r="A558" s="39" t="s">
        <v>579</v>
      </c>
      <c r="B558" s="48" t="s">
        <v>2487</v>
      </c>
      <c r="C558" s="38">
        <v>45833</v>
      </c>
      <c r="D558" s="48" t="s">
        <v>2352</v>
      </c>
      <c r="E558" s="48" t="s">
        <v>2467</v>
      </c>
      <c r="F558" s="39" t="s">
        <v>2485</v>
      </c>
      <c r="G558" s="39" t="s">
        <v>2482</v>
      </c>
      <c r="H558" s="47">
        <v>31200000</v>
      </c>
      <c r="I558" s="47">
        <v>0</v>
      </c>
      <c r="J558" s="47">
        <v>31200000</v>
      </c>
      <c r="K558" s="47">
        <v>16640000</v>
      </c>
      <c r="L558" s="46">
        <f t="shared" si="8"/>
        <v>0.53333333333333333</v>
      </c>
    </row>
    <row r="559" spans="1:12" x14ac:dyDescent="0.2">
      <c r="A559" s="39" t="s">
        <v>579</v>
      </c>
      <c r="B559" s="48" t="s">
        <v>2479</v>
      </c>
      <c r="C559" s="38">
        <v>45833</v>
      </c>
      <c r="D559" s="48" t="s">
        <v>2478</v>
      </c>
      <c r="E559" s="48" t="s">
        <v>2477</v>
      </c>
      <c r="F559" s="39" t="s">
        <v>2476</v>
      </c>
      <c r="G559" s="39" t="s">
        <v>2472</v>
      </c>
      <c r="H559" s="47">
        <v>57600000</v>
      </c>
      <c r="I559" s="47">
        <v>0</v>
      </c>
      <c r="J559" s="47">
        <v>57600000</v>
      </c>
      <c r="K559" s="47">
        <v>30720000</v>
      </c>
      <c r="L559" s="46">
        <f t="shared" si="8"/>
        <v>0.53333333333333333</v>
      </c>
    </row>
    <row r="560" spans="1:12" x14ac:dyDescent="0.2">
      <c r="A560" s="39" t="s">
        <v>579</v>
      </c>
      <c r="B560" s="48" t="s">
        <v>2469</v>
      </c>
      <c r="C560" s="38">
        <v>45835</v>
      </c>
      <c r="D560" s="48" t="s">
        <v>2467</v>
      </c>
      <c r="E560" s="48" t="s">
        <v>2466</v>
      </c>
      <c r="F560" s="39" t="s">
        <v>2465</v>
      </c>
      <c r="G560" s="39" t="s">
        <v>2462</v>
      </c>
      <c r="H560" s="47">
        <v>31200000</v>
      </c>
      <c r="I560" s="47">
        <v>2600000</v>
      </c>
      <c r="J560" s="47">
        <v>28600000</v>
      </c>
      <c r="K560" s="47">
        <v>15600000</v>
      </c>
      <c r="L560" s="46">
        <f t="shared" si="8"/>
        <v>0.54545454545454541</v>
      </c>
    </row>
    <row r="561" spans="1:12" x14ac:dyDescent="0.2">
      <c r="A561" s="39" t="s">
        <v>2459</v>
      </c>
      <c r="B561" s="48" t="s">
        <v>2458</v>
      </c>
      <c r="C561" s="38">
        <v>45835</v>
      </c>
      <c r="D561" s="48" t="s">
        <v>2456</v>
      </c>
      <c r="E561" s="48" t="s">
        <v>2455</v>
      </c>
      <c r="F561" s="39" t="s">
        <v>2454</v>
      </c>
      <c r="G561" s="39" t="s">
        <v>2451</v>
      </c>
      <c r="H561" s="47">
        <v>229841182</v>
      </c>
      <c r="I561" s="47">
        <v>0</v>
      </c>
      <c r="J561" s="47">
        <v>229841182</v>
      </c>
      <c r="K561" s="47">
        <v>229841182</v>
      </c>
      <c r="L561" s="46">
        <f t="shared" si="8"/>
        <v>1</v>
      </c>
    </row>
    <row r="562" spans="1:12" x14ac:dyDescent="0.2">
      <c r="A562" s="39" t="s">
        <v>2459</v>
      </c>
      <c r="B562" s="48" t="s">
        <v>2458</v>
      </c>
      <c r="C562" s="38">
        <v>45835</v>
      </c>
      <c r="D562" s="48" t="s">
        <v>2456</v>
      </c>
      <c r="E562" s="48" t="s">
        <v>2455</v>
      </c>
      <c r="F562" s="39" t="s">
        <v>2454</v>
      </c>
      <c r="G562" s="39" t="s">
        <v>2451</v>
      </c>
      <c r="H562" s="47">
        <v>353420816</v>
      </c>
      <c r="I562" s="47">
        <v>0</v>
      </c>
      <c r="J562" s="47">
        <v>353420816</v>
      </c>
      <c r="K562" s="47">
        <v>353420816</v>
      </c>
      <c r="L562" s="46">
        <f t="shared" si="8"/>
        <v>1</v>
      </c>
    </row>
    <row r="563" spans="1:12" x14ac:dyDescent="0.2">
      <c r="A563" s="39" t="s">
        <v>2459</v>
      </c>
      <c r="B563" s="48" t="s">
        <v>2458</v>
      </c>
      <c r="C563" s="38">
        <v>45835</v>
      </c>
      <c r="D563" s="48" t="s">
        <v>2456</v>
      </c>
      <c r="E563" s="48" t="s">
        <v>2455</v>
      </c>
      <c r="F563" s="39" t="s">
        <v>2454</v>
      </c>
      <c r="G563" s="39" t="s">
        <v>2451</v>
      </c>
      <c r="H563" s="47">
        <v>385775249</v>
      </c>
      <c r="I563" s="47">
        <v>0</v>
      </c>
      <c r="J563" s="47">
        <v>385775249</v>
      </c>
      <c r="K563" s="47">
        <v>385775249</v>
      </c>
      <c r="L563" s="46">
        <f t="shared" si="8"/>
        <v>1</v>
      </c>
    </row>
    <row r="564" spans="1:12" x14ac:dyDescent="0.2">
      <c r="A564" s="39" t="s">
        <v>2459</v>
      </c>
      <c r="B564" s="48" t="s">
        <v>2458</v>
      </c>
      <c r="C564" s="38">
        <v>45835</v>
      </c>
      <c r="D564" s="48" t="s">
        <v>2456</v>
      </c>
      <c r="E564" s="48" t="s">
        <v>2455</v>
      </c>
      <c r="F564" s="39" t="s">
        <v>2454</v>
      </c>
      <c r="G564" s="39" t="s">
        <v>2451</v>
      </c>
      <c r="H564" s="47">
        <v>838842181</v>
      </c>
      <c r="I564" s="47">
        <v>0</v>
      </c>
      <c r="J564" s="47">
        <v>838842181</v>
      </c>
      <c r="K564" s="47">
        <v>838842181</v>
      </c>
      <c r="L564" s="46">
        <f t="shared" si="8"/>
        <v>1</v>
      </c>
    </row>
    <row r="565" spans="1:12" x14ac:dyDescent="0.2">
      <c r="A565" s="39" t="s">
        <v>579</v>
      </c>
      <c r="B565" s="48" t="s">
        <v>2438</v>
      </c>
      <c r="C565" s="38">
        <v>45841</v>
      </c>
      <c r="D565" s="48" t="s">
        <v>2264</v>
      </c>
      <c r="E565" s="48" t="s">
        <v>2437</v>
      </c>
      <c r="F565" s="39" t="s">
        <v>2436</v>
      </c>
      <c r="G565" s="39" t="s">
        <v>2433</v>
      </c>
      <c r="H565" s="47">
        <v>62510700</v>
      </c>
      <c r="I565" s="47">
        <v>0</v>
      </c>
      <c r="J565" s="47">
        <v>62510700</v>
      </c>
      <c r="K565" s="47">
        <v>32358480</v>
      </c>
      <c r="L565" s="46">
        <f t="shared" si="8"/>
        <v>0.51764705882352946</v>
      </c>
    </row>
    <row r="566" spans="1:12" x14ac:dyDescent="0.2">
      <c r="A566" s="39" t="s">
        <v>579</v>
      </c>
      <c r="B566" s="48" t="s">
        <v>2426</v>
      </c>
      <c r="C566" s="38">
        <v>45842</v>
      </c>
      <c r="D566" s="48" t="s">
        <v>2424</v>
      </c>
      <c r="E566" s="48" t="s">
        <v>2423</v>
      </c>
      <c r="F566" s="39" t="s">
        <v>2422</v>
      </c>
      <c r="G566" s="39" t="s">
        <v>2419</v>
      </c>
      <c r="H566" s="47">
        <v>24640000</v>
      </c>
      <c r="I566" s="47">
        <v>896000</v>
      </c>
      <c r="J566" s="47">
        <v>23744000</v>
      </c>
      <c r="K566" s="47">
        <v>12544000</v>
      </c>
      <c r="L566" s="46">
        <f t="shared" si="8"/>
        <v>0.52830188679245282</v>
      </c>
    </row>
    <row r="567" spans="1:12" x14ac:dyDescent="0.2">
      <c r="A567" s="39" t="s">
        <v>579</v>
      </c>
      <c r="B567" s="48" t="s">
        <v>2412</v>
      </c>
      <c r="C567" s="38">
        <v>45845</v>
      </c>
      <c r="D567" s="48" t="s">
        <v>2282</v>
      </c>
      <c r="E567" s="48" t="s">
        <v>2410</v>
      </c>
      <c r="F567" s="39" t="s">
        <v>2409</v>
      </c>
      <c r="G567" s="39" t="s">
        <v>2406</v>
      </c>
      <c r="H567" s="47">
        <v>33400000</v>
      </c>
      <c r="I567" s="47">
        <v>1800000</v>
      </c>
      <c r="J567" s="47">
        <v>31600000</v>
      </c>
      <c r="K567" s="47">
        <v>16600000</v>
      </c>
      <c r="L567" s="46">
        <f t="shared" si="8"/>
        <v>0.52531645569620256</v>
      </c>
    </row>
    <row r="568" spans="1:12" x14ac:dyDescent="0.2">
      <c r="A568" s="39" t="s">
        <v>579</v>
      </c>
      <c r="B568" s="48" t="s">
        <v>2391</v>
      </c>
      <c r="C568" s="38">
        <v>45847</v>
      </c>
      <c r="D568" s="48" t="s">
        <v>2242</v>
      </c>
      <c r="E568" s="48" t="s">
        <v>2015</v>
      </c>
      <c r="F568" s="39" t="s">
        <v>2389</v>
      </c>
      <c r="G568" s="39" t="s">
        <v>2386</v>
      </c>
      <c r="H568" s="47">
        <v>14420000</v>
      </c>
      <c r="I568" s="47">
        <v>0</v>
      </c>
      <c r="J568" s="47">
        <v>14420000</v>
      </c>
      <c r="K568" s="47">
        <v>14420000</v>
      </c>
      <c r="L568" s="46">
        <f t="shared" si="8"/>
        <v>1</v>
      </c>
    </row>
    <row r="569" spans="1:12" x14ac:dyDescent="0.2">
      <c r="A569" s="39" t="s">
        <v>579</v>
      </c>
      <c r="B569" s="48" t="s">
        <v>2383</v>
      </c>
      <c r="C569" s="38">
        <v>45847</v>
      </c>
      <c r="D569" s="48" t="s">
        <v>2382</v>
      </c>
      <c r="E569" s="48" t="s">
        <v>2381</v>
      </c>
      <c r="F569" s="39" t="s">
        <v>2380</v>
      </c>
      <c r="G569" s="39" t="s">
        <v>2377</v>
      </c>
      <c r="H569" s="47">
        <v>64036000</v>
      </c>
      <c r="I569" s="47">
        <v>0</v>
      </c>
      <c r="J569" s="47">
        <v>64036000</v>
      </c>
      <c r="K569" s="47">
        <v>4205000</v>
      </c>
      <c r="L569" s="46">
        <f t="shared" si="8"/>
        <v>6.5666187769379727E-2</v>
      </c>
    </row>
    <row r="570" spans="1:12" x14ac:dyDescent="0.2">
      <c r="A570" s="39" t="s">
        <v>579</v>
      </c>
      <c r="B570" s="48" t="s">
        <v>2374</v>
      </c>
      <c r="C570" s="38">
        <v>45848</v>
      </c>
      <c r="D570" s="48" t="s">
        <v>2309</v>
      </c>
      <c r="E570" s="48" t="s">
        <v>2372</v>
      </c>
      <c r="F570" s="39" t="s">
        <v>2371</v>
      </c>
      <c r="G570" s="39" t="s">
        <v>2368</v>
      </c>
      <c r="H570" s="47">
        <v>45000000</v>
      </c>
      <c r="I570" s="47">
        <v>2250000</v>
      </c>
      <c r="J570" s="47">
        <v>42750000</v>
      </c>
      <c r="K570" s="47">
        <v>20250000</v>
      </c>
      <c r="L570" s="46">
        <f t="shared" si="8"/>
        <v>0.47368421052631576</v>
      </c>
    </row>
    <row r="571" spans="1:12" x14ac:dyDescent="0.2">
      <c r="A571" s="39" t="s">
        <v>579</v>
      </c>
      <c r="B571" s="48" t="s">
        <v>2363</v>
      </c>
      <c r="C571" s="38">
        <v>45849</v>
      </c>
      <c r="D571" s="48" t="s">
        <v>2273</v>
      </c>
      <c r="E571" s="48" t="s">
        <v>2361</v>
      </c>
      <c r="F571" s="39" t="s">
        <v>2360</v>
      </c>
      <c r="G571" s="39" t="s">
        <v>2355</v>
      </c>
      <c r="H571" s="47">
        <v>55000000</v>
      </c>
      <c r="I571" s="47">
        <v>3333333</v>
      </c>
      <c r="J571" s="47">
        <v>51666667</v>
      </c>
      <c r="K571" s="47">
        <v>26666667</v>
      </c>
      <c r="L571" s="46">
        <f t="shared" si="8"/>
        <v>0.5161290353798127</v>
      </c>
    </row>
    <row r="572" spans="1:12" x14ac:dyDescent="0.2">
      <c r="A572" s="39" t="s">
        <v>579</v>
      </c>
      <c r="B572" s="48" t="s">
        <v>2344</v>
      </c>
      <c r="C572" s="38">
        <v>45855</v>
      </c>
      <c r="D572" s="48" t="s">
        <v>2259</v>
      </c>
      <c r="E572" s="48" t="s">
        <v>2342</v>
      </c>
      <c r="F572" s="39" t="s">
        <v>2341</v>
      </c>
      <c r="G572" s="39" t="s">
        <v>2338</v>
      </c>
      <c r="H572" s="47">
        <v>56135000</v>
      </c>
      <c r="I572" s="47">
        <v>748467</v>
      </c>
      <c r="J572" s="47">
        <v>55386533</v>
      </c>
      <c r="K572" s="47">
        <v>27319033</v>
      </c>
      <c r="L572" s="46">
        <f t="shared" si="8"/>
        <v>0.49324324019342392</v>
      </c>
    </row>
    <row r="573" spans="1:12" x14ac:dyDescent="0.2">
      <c r="A573" s="39" t="s">
        <v>579</v>
      </c>
      <c r="B573" s="48" t="s">
        <v>2335</v>
      </c>
      <c r="C573" s="38">
        <v>45855</v>
      </c>
      <c r="D573" s="48" t="s">
        <v>2247</v>
      </c>
      <c r="E573" s="48" t="s">
        <v>2334</v>
      </c>
      <c r="F573" s="39" t="s">
        <v>2333</v>
      </c>
      <c r="G573" s="39" t="s">
        <v>2328</v>
      </c>
      <c r="H573" s="47">
        <v>45000000</v>
      </c>
      <c r="I573" s="47">
        <v>600000</v>
      </c>
      <c r="J573" s="47">
        <v>44400000</v>
      </c>
      <c r="K573" s="47">
        <v>21900000</v>
      </c>
      <c r="L573" s="46">
        <f t="shared" si="8"/>
        <v>0.49324324324324326</v>
      </c>
    </row>
    <row r="574" spans="1:12" x14ac:dyDescent="0.2">
      <c r="A574" s="39" t="s">
        <v>695</v>
      </c>
      <c r="B574" s="48" t="s">
        <v>2325</v>
      </c>
      <c r="C574" s="38">
        <v>45859</v>
      </c>
      <c r="D574" s="48" t="s">
        <v>2323</v>
      </c>
      <c r="E574" s="48" t="s">
        <v>2322</v>
      </c>
      <c r="F574" s="39" t="s">
        <v>2321</v>
      </c>
      <c r="G574" s="39" t="s">
        <v>2314</v>
      </c>
      <c r="H574" s="47">
        <v>380000000</v>
      </c>
      <c r="I574" s="47">
        <v>0</v>
      </c>
      <c r="J574" s="47">
        <v>380000000</v>
      </c>
      <c r="K574" s="47">
        <v>54550802</v>
      </c>
      <c r="L574" s="46">
        <f t="shared" si="8"/>
        <v>0.14355474210526314</v>
      </c>
    </row>
    <row r="575" spans="1:12" x14ac:dyDescent="0.2">
      <c r="A575" s="39" t="s">
        <v>1185</v>
      </c>
      <c r="B575" s="48" t="s">
        <v>2297</v>
      </c>
      <c r="C575" s="38">
        <v>45866</v>
      </c>
      <c r="D575" s="48" t="s">
        <v>2296</v>
      </c>
      <c r="E575" s="48" t="s">
        <v>2255</v>
      </c>
      <c r="F575" s="39" t="s">
        <v>2295</v>
      </c>
      <c r="G575" s="39" t="s">
        <v>2288</v>
      </c>
      <c r="H575" s="47">
        <v>10825060</v>
      </c>
      <c r="I575" s="47">
        <v>0</v>
      </c>
      <c r="J575" s="47">
        <v>10825060</v>
      </c>
      <c r="K575" s="47">
        <v>0</v>
      </c>
      <c r="L575" s="46">
        <f t="shared" si="8"/>
        <v>0</v>
      </c>
    </row>
    <row r="576" spans="1:12" x14ac:dyDescent="0.2">
      <c r="A576" s="39" t="s">
        <v>579</v>
      </c>
      <c r="B576" s="48" t="s">
        <v>2285</v>
      </c>
      <c r="C576" s="38">
        <v>45866</v>
      </c>
      <c r="D576" s="48" t="s">
        <v>2283</v>
      </c>
      <c r="E576" s="48" t="s">
        <v>2282</v>
      </c>
      <c r="F576" s="39" t="s">
        <v>2281</v>
      </c>
      <c r="G576" s="39" t="s">
        <v>2278</v>
      </c>
      <c r="H576" s="47">
        <v>16753780</v>
      </c>
      <c r="I576" s="47">
        <v>0</v>
      </c>
      <c r="J576" s="47">
        <v>16753780</v>
      </c>
      <c r="K576" s="47">
        <v>0</v>
      </c>
      <c r="L576" s="46">
        <f t="shared" si="8"/>
        <v>0</v>
      </c>
    </row>
    <row r="577" spans="1:12" x14ac:dyDescent="0.2">
      <c r="A577" s="39" t="s">
        <v>579</v>
      </c>
      <c r="B577" s="48" t="s">
        <v>2257</v>
      </c>
      <c r="C577" s="38">
        <v>45874</v>
      </c>
      <c r="D577" s="48" t="s">
        <v>2255</v>
      </c>
      <c r="E577" s="48" t="s">
        <v>2254</v>
      </c>
      <c r="F577" s="39" t="s">
        <v>2253</v>
      </c>
      <c r="G577" s="39" t="s">
        <v>2250</v>
      </c>
      <c r="H577" s="47">
        <v>49052831</v>
      </c>
      <c r="I577" s="47">
        <v>0</v>
      </c>
      <c r="J577" s="47">
        <v>49052831</v>
      </c>
      <c r="K577" s="47">
        <v>0</v>
      </c>
      <c r="L577" s="46">
        <f t="shared" si="8"/>
        <v>0</v>
      </c>
    </row>
    <row r="578" spans="1:12" x14ac:dyDescent="0.2">
      <c r="A578" s="39" t="s">
        <v>579</v>
      </c>
      <c r="B578" s="48" t="s">
        <v>2257</v>
      </c>
      <c r="C578" s="38">
        <v>45874</v>
      </c>
      <c r="D578" s="48" t="s">
        <v>2255</v>
      </c>
      <c r="E578" s="48" t="s">
        <v>2254</v>
      </c>
      <c r="F578" s="39" t="s">
        <v>2253</v>
      </c>
      <c r="G578" s="39" t="s">
        <v>2250</v>
      </c>
      <c r="H578" s="47">
        <v>46430399</v>
      </c>
      <c r="I578" s="47">
        <v>0</v>
      </c>
      <c r="J578" s="47">
        <v>46430399</v>
      </c>
      <c r="K578" s="47">
        <v>0</v>
      </c>
      <c r="L578" s="46">
        <f t="shared" ref="L578:L641" si="9">+K578/J578</f>
        <v>0</v>
      </c>
    </row>
    <row r="579" spans="1:12" x14ac:dyDescent="0.2">
      <c r="A579" s="39" t="s">
        <v>579</v>
      </c>
      <c r="B579" s="48" t="s">
        <v>2257</v>
      </c>
      <c r="C579" s="38">
        <v>45874</v>
      </c>
      <c r="D579" s="48" t="s">
        <v>2255</v>
      </c>
      <c r="E579" s="48" t="s">
        <v>2254</v>
      </c>
      <c r="F579" s="39" t="s">
        <v>2253</v>
      </c>
      <c r="G579" s="39" t="s">
        <v>2250</v>
      </c>
      <c r="H579" s="47">
        <v>817389536</v>
      </c>
      <c r="I579" s="47">
        <v>0</v>
      </c>
      <c r="J579" s="47">
        <v>817389536</v>
      </c>
      <c r="K579" s="47">
        <v>0</v>
      </c>
      <c r="L579" s="46">
        <f t="shared" si="9"/>
        <v>0</v>
      </c>
    </row>
    <row r="580" spans="1:12" x14ac:dyDescent="0.2">
      <c r="A580" s="39" t="s">
        <v>579</v>
      </c>
      <c r="B580" s="48" t="s">
        <v>2214</v>
      </c>
      <c r="C580" s="38">
        <v>45881</v>
      </c>
      <c r="D580" s="48" t="s">
        <v>2161</v>
      </c>
      <c r="E580" s="48" t="s">
        <v>2213</v>
      </c>
      <c r="F580" s="39" t="s">
        <v>2212</v>
      </c>
      <c r="G580" s="39" t="s">
        <v>2209</v>
      </c>
      <c r="H580" s="47">
        <v>84500000</v>
      </c>
      <c r="I580" s="47">
        <v>3900000</v>
      </c>
      <c r="J580" s="47">
        <v>80600000</v>
      </c>
      <c r="K580" s="47">
        <v>31850000</v>
      </c>
      <c r="L580" s="46">
        <f t="shared" si="9"/>
        <v>0.39516129032258063</v>
      </c>
    </row>
    <row r="581" spans="1:12" x14ac:dyDescent="0.2">
      <c r="A581" s="39" t="s">
        <v>579</v>
      </c>
      <c r="B581" s="48" t="s">
        <v>2206</v>
      </c>
      <c r="C581" s="38">
        <v>45881</v>
      </c>
      <c r="D581" s="48" t="s">
        <v>2204</v>
      </c>
      <c r="E581" s="48" t="s">
        <v>1585</v>
      </c>
      <c r="F581" s="39" t="s">
        <v>2203</v>
      </c>
      <c r="G581" s="39" t="s">
        <v>2198</v>
      </c>
      <c r="H581" s="47">
        <v>32130000</v>
      </c>
      <c r="I581" s="47">
        <v>0</v>
      </c>
      <c r="J581" s="47">
        <v>32130000</v>
      </c>
      <c r="K581" s="47">
        <v>11662000</v>
      </c>
      <c r="L581" s="46">
        <f t="shared" si="9"/>
        <v>0.36296296296296299</v>
      </c>
    </row>
    <row r="582" spans="1:12" x14ac:dyDescent="0.2">
      <c r="A582" s="39" t="s">
        <v>579</v>
      </c>
      <c r="B582" s="48" t="s">
        <v>2191</v>
      </c>
      <c r="C582" s="38">
        <v>45884</v>
      </c>
      <c r="D582" s="48" t="s">
        <v>2190</v>
      </c>
      <c r="E582" s="48" t="s">
        <v>2189</v>
      </c>
      <c r="F582" s="39" t="s">
        <v>2188</v>
      </c>
      <c r="G582" s="39" t="s">
        <v>2185</v>
      </c>
      <c r="H582" s="47">
        <v>41100000</v>
      </c>
      <c r="I582" s="47">
        <v>4800000</v>
      </c>
      <c r="J582" s="47">
        <v>36300000</v>
      </c>
      <c r="K582" s="47">
        <v>13800000</v>
      </c>
      <c r="L582" s="46">
        <f t="shared" si="9"/>
        <v>0.38016528925619836</v>
      </c>
    </row>
    <row r="583" spans="1:12" x14ac:dyDescent="0.2">
      <c r="A583" s="39" t="s">
        <v>579</v>
      </c>
      <c r="B583" s="48" t="s">
        <v>2182</v>
      </c>
      <c r="C583" s="38">
        <v>45888</v>
      </c>
      <c r="D583" s="48" t="s">
        <v>2150</v>
      </c>
      <c r="E583" s="48" t="s">
        <v>2181</v>
      </c>
      <c r="F583" s="39" t="s">
        <v>2180</v>
      </c>
      <c r="G583" s="39" t="s">
        <v>2177</v>
      </c>
      <c r="H583" s="47">
        <v>14824000</v>
      </c>
      <c r="I583" s="47">
        <v>370600</v>
      </c>
      <c r="J583" s="47">
        <v>14453400</v>
      </c>
      <c r="K583" s="47">
        <v>5188400</v>
      </c>
      <c r="L583" s="46">
        <f t="shared" si="9"/>
        <v>0.35897435897435898</v>
      </c>
    </row>
    <row r="584" spans="1:12" x14ac:dyDescent="0.2">
      <c r="A584" s="39" t="s">
        <v>1437</v>
      </c>
      <c r="B584" s="48" t="s">
        <v>2157</v>
      </c>
      <c r="C584" s="38">
        <v>45891</v>
      </c>
      <c r="D584" s="48" t="s">
        <v>2156</v>
      </c>
      <c r="E584" s="48" t="s">
        <v>2155</v>
      </c>
      <c r="F584" s="39" t="s">
        <v>2154</v>
      </c>
      <c r="G584" s="39" t="s">
        <v>1427</v>
      </c>
      <c r="H584" s="47">
        <v>102661144</v>
      </c>
      <c r="I584" s="47">
        <v>0</v>
      </c>
      <c r="J584" s="47">
        <v>102661144</v>
      </c>
      <c r="K584" s="47">
        <v>74144160</v>
      </c>
      <c r="L584" s="46">
        <f t="shared" si="9"/>
        <v>0.7222222265514594</v>
      </c>
    </row>
    <row r="585" spans="1:12" x14ac:dyDescent="0.2">
      <c r="A585" s="39" t="s">
        <v>579</v>
      </c>
      <c r="B585" s="48" t="s">
        <v>2128</v>
      </c>
      <c r="C585" s="38">
        <v>45896</v>
      </c>
      <c r="D585" s="48" t="s">
        <v>2127</v>
      </c>
      <c r="E585" s="48" t="s">
        <v>2126</v>
      </c>
      <c r="F585" s="39" t="s">
        <v>2125</v>
      </c>
      <c r="G585" s="39" t="s">
        <v>2121</v>
      </c>
      <c r="H585" s="47">
        <v>119000000</v>
      </c>
      <c r="I585" s="47">
        <v>0</v>
      </c>
      <c r="J585" s="47">
        <v>119000000</v>
      </c>
      <c r="K585" s="47">
        <v>26775000</v>
      </c>
      <c r="L585" s="46">
        <f t="shared" si="9"/>
        <v>0.22500000000000001</v>
      </c>
    </row>
    <row r="586" spans="1:12" x14ac:dyDescent="0.2">
      <c r="A586" s="39" t="s">
        <v>579</v>
      </c>
      <c r="B586" s="48" t="s">
        <v>2113</v>
      </c>
      <c r="C586" s="38">
        <v>45898</v>
      </c>
      <c r="D586" s="48" t="s">
        <v>2111</v>
      </c>
      <c r="E586" s="48" t="s">
        <v>2110</v>
      </c>
      <c r="F586" s="39" t="s">
        <v>2109</v>
      </c>
      <c r="G586" s="39" t="s">
        <v>2106</v>
      </c>
      <c r="H586" s="47">
        <v>68000000</v>
      </c>
      <c r="I586" s="47">
        <v>0</v>
      </c>
      <c r="J586" s="47">
        <v>68000000</v>
      </c>
      <c r="K586" s="47">
        <v>17000000</v>
      </c>
      <c r="L586" s="46">
        <f t="shared" si="9"/>
        <v>0.25</v>
      </c>
    </row>
    <row r="587" spans="1:12" x14ac:dyDescent="0.2">
      <c r="A587" s="39" t="s">
        <v>579</v>
      </c>
      <c r="B587" s="48" t="s">
        <v>2103</v>
      </c>
      <c r="C587" s="38">
        <v>45901</v>
      </c>
      <c r="D587" s="48" t="s">
        <v>2101</v>
      </c>
      <c r="E587" s="48" t="s">
        <v>2100</v>
      </c>
      <c r="F587" s="39" t="s">
        <v>2099</v>
      </c>
      <c r="G587" s="39" t="s">
        <v>2096</v>
      </c>
      <c r="H587" s="47">
        <v>8660000</v>
      </c>
      <c r="I587" s="47">
        <v>0</v>
      </c>
      <c r="J587" s="47">
        <v>8660000</v>
      </c>
      <c r="K587" s="47">
        <v>0</v>
      </c>
      <c r="L587" s="46">
        <f t="shared" si="9"/>
        <v>0</v>
      </c>
    </row>
    <row r="588" spans="1:12" x14ac:dyDescent="0.2">
      <c r="A588" s="39" t="s">
        <v>579</v>
      </c>
      <c r="B588" s="48" t="s">
        <v>2093</v>
      </c>
      <c r="C588" s="38">
        <v>45903</v>
      </c>
      <c r="D588" s="48" t="s">
        <v>2092</v>
      </c>
      <c r="E588" s="48" t="s">
        <v>2031</v>
      </c>
      <c r="F588" s="39" t="s">
        <v>2091</v>
      </c>
      <c r="G588" s="39" t="s">
        <v>2088</v>
      </c>
      <c r="H588" s="47">
        <v>7716000</v>
      </c>
      <c r="I588" s="47">
        <v>0</v>
      </c>
      <c r="J588" s="47">
        <v>7716000</v>
      </c>
      <c r="K588" s="47">
        <v>0</v>
      </c>
      <c r="L588" s="46">
        <f t="shared" si="9"/>
        <v>0</v>
      </c>
    </row>
    <row r="589" spans="1:12" x14ac:dyDescent="0.2">
      <c r="A589" s="39" t="s">
        <v>579</v>
      </c>
      <c r="B589" s="48" t="s">
        <v>2071</v>
      </c>
      <c r="C589" s="38">
        <v>45910</v>
      </c>
      <c r="D589" s="48" t="s">
        <v>2055</v>
      </c>
      <c r="E589" s="48" t="s">
        <v>1698</v>
      </c>
      <c r="F589" s="39" t="s">
        <v>2070</v>
      </c>
      <c r="G589" s="39" t="s">
        <v>2067</v>
      </c>
      <c r="H589" s="47">
        <v>22083200</v>
      </c>
      <c r="I589" s="47">
        <v>0</v>
      </c>
      <c r="J589" s="47">
        <v>22083200</v>
      </c>
      <c r="K589" s="47">
        <v>4830700</v>
      </c>
      <c r="L589" s="46">
        <f t="shared" si="9"/>
        <v>0.21875</v>
      </c>
    </row>
    <row r="590" spans="1:12" x14ac:dyDescent="0.2">
      <c r="A590" s="39" t="s">
        <v>579</v>
      </c>
      <c r="B590" s="48" t="s">
        <v>2057</v>
      </c>
      <c r="C590" s="38">
        <v>45911</v>
      </c>
      <c r="D590" s="48" t="s">
        <v>2056</v>
      </c>
      <c r="E590" s="48" t="s">
        <v>2055</v>
      </c>
      <c r="F590" s="39" t="s">
        <v>2054</v>
      </c>
      <c r="G590" s="39" t="s">
        <v>2051</v>
      </c>
      <c r="H590" s="47">
        <v>14950000</v>
      </c>
      <c r="I590" s="47">
        <v>0</v>
      </c>
      <c r="J590" s="47">
        <v>14950000</v>
      </c>
      <c r="K590" s="47">
        <v>0</v>
      </c>
      <c r="L590" s="46">
        <f t="shared" si="9"/>
        <v>0</v>
      </c>
    </row>
    <row r="591" spans="1:12" x14ac:dyDescent="0.2">
      <c r="A591" s="39" t="s">
        <v>579</v>
      </c>
      <c r="B591" s="48" t="s">
        <v>2048</v>
      </c>
      <c r="C591" s="38">
        <v>45911</v>
      </c>
      <c r="D591" s="48" t="s">
        <v>1815</v>
      </c>
      <c r="E591" s="48" t="s">
        <v>1157</v>
      </c>
      <c r="F591" s="39" t="s">
        <v>2047</v>
      </c>
      <c r="G591" s="39" t="s">
        <v>2044</v>
      </c>
      <c r="H591" s="47">
        <v>8866667</v>
      </c>
      <c r="I591" s="47">
        <v>0</v>
      </c>
      <c r="J591" s="47">
        <v>8866667</v>
      </c>
      <c r="K591" s="47">
        <v>1866667</v>
      </c>
      <c r="L591" s="46">
        <f t="shared" si="9"/>
        <v>0.21052634546893437</v>
      </c>
    </row>
    <row r="592" spans="1:12" x14ac:dyDescent="0.2">
      <c r="A592" s="39" t="s">
        <v>579</v>
      </c>
      <c r="B592" s="48" t="s">
        <v>2041</v>
      </c>
      <c r="C592" s="38">
        <v>45911</v>
      </c>
      <c r="D592" s="48" t="s">
        <v>2039</v>
      </c>
      <c r="E592" s="48" t="s">
        <v>1715</v>
      </c>
      <c r="F592" s="39" t="s">
        <v>2038</v>
      </c>
      <c r="G592" s="39" t="s">
        <v>2035</v>
      </c>
      <c r="H592" s="47">
        <v>12297667</v>
      </c>
      <c r="I592" s="47">
        <v>0</v>
      </c>
      <c r="J592" s="47">
        <v>12297667</v>
      </c>
      <c r="K592" s="47">
        <v>622667</v>
      </c>
      <c r="L592" s="46">
        <f t="shared" si="9"/>
        <v>5.0632937125391346E-2</v>
      </c>
    </row>
    <row r="593" spans="1:12" x14ac:dyDescent="0.2">
      <c r="A593" s="39" t="s">
        <v>579</v>
      </c>
      <c r="B593" s="48" t="s">
        <v>2032</v>
      </c>
      <c r="C593" s="38">
        <v>45912</v>
      </c>
      <c r="D593" s="48" t="s">
        <v>2031</v>
      </c>
      <c r="E593" s="48" t="s">
        <v>1962</v>
      </c>
      <c r="F593" s="39" t="s">
        <v>2030</v>
      </c>
      <c r="G593" s="39" t="s">
        <v>2027</v>
      </c>
      <c r="H593" s="47">
        <v>19923333</v>
      </c>
      <c r="I593" s="47">
        <v>0</v>
      </c>
      <c r="J593" s="47">
        <v>19923333</v>
      </c>
      <c r="K593" s="47">
        <v>2548333</v>
      </c>
      <c r="L593" s="46">
        <f t="shared" si="9"/>
        <v>0.12790696215337063</v>
      </c>
    </row>
    <row r="594" spans="1:12" x14ac:dyDescent="0.2">
      <c r="A594" s="39" t="s">
        <v>579</v>
      </c>
      <c r="B594" s="48" t="s">
        <v>2024</v>
      </c>
      <c r="C594" s="38">
        <v>45912</v>
      </c>
      <c r="D594" s="48" t="s">
        <v>1855</v>
      </c>
      <c r="E594" s="48" t="s">
        <v>2023</v>
      </c>
      <c r="F594" s="39" t="s">
        <v>2022</v>
      </c>
      <c r="G594" s="39" t="s">
        <v>2019</v>
      </c>
      <c r="H594" s="47">
        <v>13770000</v>
      </c>
      <c r="I594" s="47">
        <v>0</v>
      </c>
      <c r="J594" s="47">
        <v>13770000</v>
      </c>
      <c r="K594" s="47">
        <v>2907000</v>
      </c>
      <c r="L594" s="46">
        <f t="shared" si="9"/>
        <v>0.21111111111111111</v>
      </c>
    </row>
    <row r="595" spans="1:12" x14ac:dyDescent="0.2">
      <c r="A595" s="39" t="s">
        <v>579</v>
      </c>
      <c r="B595" s="48" t="s">
        <v>2016</v>
      </c>
      <c r="C595" s="38">
        <v>45912</v>
      </c>
      <c r="D595" s="48" t="s">
        <v>2015</v>
      </c>
      <c r="E595" s="48" t="s">
        <v>2014</v>
      </c>
      <c r="F595" s="39" t="s">
        <v>2013</v>
      </c>
      <c r="G595" s="39" t="s">
        <v>2010</v>
      </c>
      <c r="H595" s="47">
        <v>482203800</v>
      </c>
      <c r="I595" s="47">
        <v>0</v>
      </c>
      <c r="J595" s="47">
        <v>482203800</v>
      </c>
      <c r="K595" s="47">
        <v>157076970</v>
      </c>
      <c r="L595" s="46">
        <f t="shared" si="9"/>
        <v>0.325748096551707</v>
      </c>
    </row>
    <row r="596" spans="1:12" x14ac:dyDescent="0.2">
      <c r="A596" s="39" t="s">
        <v>579</v>
      </c>
      <c r="B596" s="48" t="s">
        <v>2001</v>
      </c>
      <c r="C596" s="38">
        <v>45912</v>
      </c>
      <c r="D596" s="48" t="s">
        <v>2000</v>
      </c>
      <c r="E596" s="48" t="s">
        <v>1465</v>
      </c>
      <c r="F596" s="39" t="s">
        <v>1999</v>
      </c>
      <c r="G596" s="39" t="s">
        <v>1996</v>
      </c>
      <c r="H596" s="47">
        <v>11488600</v>
      </c>
      <c r="I596" s="47">
        <v>0</v>
      </c>
      <c r="J596" s="47">
        <v>11488600</v>
      </c>
      <c r="K596" s="47">
        <v>2223600</v>
      </c>
      <c r="L596" s="46">
        <f t="shared" si="9"/>
        <v>0.19354838709677419</v>
      </c>
    </row>
    <row r="597" spans="1:12" x14ac:dyDescent="0.2">
      <c r="A597" s="39" t="s">
        <v>579</v>
      </c>
      <c r="B597" s="48" t="s">
        <v>1993</v>
      </c>
      <c r="C597" s="38">
        <v>45912</v>
      </c>
      <c r="D597" s="48" t="s">
        <v>1992</v>
      </c>
      <c r="E597" s="48" t="s">
        <v>1991</v>
      </c>
      <c r="F597" s="39" t="s">
        <v>1990</v>
      </c>
      <c r="G597" s="39" t="s">
        <v>1987</v>
      </c>
      <c r="H597" s="47">
        <v>17983333</v>
      </c>
      <c r="I597" s="47">
        <v>0</v>
      </c>
      <c r="J597" s="47">
        <v>17983333</v>
      </c>
      <c r="K597" s="47">
        <v>1733333</v>
      </c>
      <c r="L597" s="46">
        <f t="shared" si="9"/>
        <v>9.6385525419564883E-2</v>
      </c>
    </row>
    <row r="598" spans="1:12" x14ac:dyDescent="0.2">
      <c r="A598" s="39" t="s">
        <v>579</v>
      </c>
      <c r="B598" s="48" t="s">
        <v>1984</v>
      </c>
      <c r="C598" s="38">
        <v>45912</v>
      </c>
      <c r="D598" s="48" t="s">
        <v>1829</v>
      </c>
      <c r="E598" s="48" t="s">
        <v>1868</v>
      </c>
      <c r="F598" s="39" t="s">
        <v>1982</v>
      </c>
      <c r="G598" s="39" t="s">
        <v>1979</v>
      </c>
      <c r="H598" s="47">
        <v>21466667</v>
      </c>
      <c r="I598" s="47">
        <v>0</v>
      </c>
      <c r="J598" s="47">
        <v>21466667</v>
      </c>
      <c r="K598" s="47">
        <v>3966667</v>
      </c>
      <c r="L598" s="46">
        <f t="shared" si="9"/>
        <v>0.18478262135430712</v>
      </c>
    </row>
    <row r="599" spans="1:12" x14ac:dyDescent="0.2">
      <c r="A599" s="39" t="s">
        <v>579</v>
      </c>
      <c r="B599" s="48" t="s">
        <v>1973</v>
      </c>
      <c r="C599" s="38">
        <v>45915</v>
      </c>
      <c r="D599" s="48" t="s">
        <v>1971</v>
      </c>
      <c r="E599" s="48" t="s">
        <v>1970</v>
      </c>
      <c r="F599" s="39" t="s">
        <v>1969</v>
      </c>
      <c r="G599" s="39" t="s">
        <v>1966</v>
      </c>
      <c r="H599" s="47">
        <v>4690000</v>
      </c>
      <c r="I599" s="47">
        <v>0</v>
      </c>
      <c r="J599" s="47">
        <v>4690000</v>
      </c>
      <c r="K599" s="47">
        <v>0</v>
      </c>
      <c r="L599" s="46">
        <f t="shared" si="9"/>
        <v>0</v>
      </c>
    </row>
    <row r="600" spans="1:12" x14ac:dyDescent="0.2">
      <c r="A600" s="39" t="s">
        <v>579</v>
      </c>
      <c r="B600" s="48" t="s">
        <v>1963</v>
      </c>
      <c r="C600" s="38">
        <v>45916</v>
      </c>
      <c r="D600" s="48" t="s">
        <v>1962</v>
      </c>
      <c r="E600" s="48" t="s">
        <v>1479</v>
      </c>
      <c r="F600" s="39" t="s">
        <v>1961</v>
      </c>
      <c r="G600" s="39" t="s">
        <v>1958</v>
      </c>
      <c r="H600" s="47">
        <v>45000000</v>
      </c>
      <c r="I600" s="47">
        <v>0</v>
      </c>
      <c r="J600" s="47">
        <v>45000000</v>
      </c>
      <c r="K600" s="47">
        <v>5000000</v>
      </c>
      <c r="L600" s="46">
        <f t="shared" si="9"/>
        <v>0.1111111111111111</v>
      </c>
    </row>
    <row r="601" spans="1:12" x14ac:dyDescent="0.2">
      <c r="A601" s="39" t="s">
        <v>579</v>
      </c>
      <c r="B601" s="48" t="s">
        <v>1955</v>
      </c>
      <c r="C601" s="38">
        <v>45916</v>
      </c>
      <c r="D601" s="48" t="s">
        <v>1954</v>
      </c>
      <c r="E601" s="48" t="s">
        <v>1570</v>
      </c>
      <c r="F601" s="39" t="s">
        <v>1953</v>
      </c>
      <c r="G601" s="39" t="s">
        <v>1950</v>
      </c>
      <c r="H601" s="47">
        <v>37772000</v>
      </c>
      <c r="I601" s="47">
        <v>0</v>
      </c>
      <c r="J601" s="47">
        <v>37772000</v>
      </c>
      <c r="K601" s="47">
        <v>4047000</v>
      </c>
      <c r="L601" s="46">
        <f t="shared" si="9"/>
        <v>0.10714285714285714</v>
      </c>
    </row>
    <row r="602" spans="1:12" x14ac:dyDescent="0.2">
      <c r="A602" s="39" t="s">
        <v>579</v>
      </c>
      <c r="B602" s="48" t="s">
        <v>1947</v>
      </c>
      <c r="C602" s="38">
        <v>45917</v>
      </c>
      <c r="D602" s="48" t="s">
        <v>1946</v>
      </c>
      <c r="E602" s="48" t="s">
        <v>1945</v>
      </c>
      <c r="F602" s="39" t="s">
        <v>1944</v>
      </c>
      <c r="G602" s="39" t="s">
        <v>1941</v>
      </c>
      <c r="H602" s="47">
        <v>18996667</v>
      </c>
      <c r="I602" s="47">
        <v>0</v>
      </c>
      <c r="J602" s="47">
        <v>18996667</v>
      </c>
      <c r="K602" s="47">
        <v>1621667</v>
      </c>
      <c r="L602" s="46">
        <f t="shared" si="9"/>
        <v>8.5365869707565017E-2</v>
      </c>
    </row>
    <row r="603" spans="1:12" x14ac:dyDescent="0.2">
      <c r="A603" s="39" t="s">
        <v>579</v>
      </c>
      <c r="B603" s="48" t="s">
        <v>1938</v>
      </c>
      <c r="C603" s="38">
        <v>45917</v>
      </c>
      <c r="D603" s="48" t="s">
        <v>1821</v>
      </c>
      <c r="E603" s="48" t="s">
        <v>1798</v>
      </c>
      <c r="F603" s="39" t="s">
        <v>1937</v>
      </c>
      <c r="G603" s="39" t="s">
        <v>1934</v>
      </c>
      <c r="H603" s="47">
        <v>21389667</v>
      </c>
      <c r="I603" s="47">
        <v>0</v>
      </c>
      <c r="J603" s="47">
        <v>21389667</v>
      </c>
      <c r="K603" s="47">
        <v>3364667</v>
      </c>
      <c r="L603" s="46">
        <f t="shared" si="9"/>
        <v>0.15730338391897358</v>
      </c>
    </row>
    <row r="604" spans="1:12" x14ac:dyDescent="0.2">
      <c r="A604" s="39" t="s">
        <v>579</v>
      </c>
      <c r="B604" s="48" t="s">
        <v>1920</v>
      </c>
      <c r="C604" s="38">
        <v>45919</v>
      </c>
      <c r="D604" s="48" t="s">
        <v>1918</v>
      </c>
      <c r="E604" s="48" t="s">
        <v>1773</v>
      </c>
      <c r="F604" s="39" t="s">
        <v>1917</v>
      </c>
      <c r="G604" s="39" t="s">
        <v>1914</v>
      </c>
      <c r="H604" s="47">
        <v>6850000</v>
      </c>
      <c r="I604" s="47">
        <v>0</v>
      </c>
      <c r="J604" s="47">
        <v>6850000</v>
      </c>
      <c r="K604" s="47">
        <v>0</v>
      </c>
      <c r="L604" s="46">
        <f t="shared" si="9"/>
        <v>0</v>
      </c>
    </row>
    <row r="605" spans="1:12" x14ac:dyDescent="0.2">
      <c r="A605" s="39" t="s">
        <v>579</v>
      </c>
      <c r="B605" s="48" t="s">
        <v>1907</v>
      </c>
      <c r="C605" s="38">
        <v>45919</v>
      </c>
      <c r="D605" s="48" t="s">
        <v>1834</v>
      </c>
      <c r="E605" s="48" t="s">
        <v>1644</v>
      </c>
      <c r="F605" s="39" t="s">
        <v>1905</v>
      </c>
      <c r="G605" s="39" t="s">
        <v>1902</v>
      </c>
      <c r="H605" s="47">
        <v>17338333</v>
      </c>
      <c r="I605" s="47">
        <v>0</v>
      </c>
      <c r="J605" s="47">
        <v>17338333</v>
      </c>
      <c r="K605" s="47">
        <v>1888333</v>
      </c>
      <c r="L605" s="46">
        <f t="shared" si="9"/>
        <v>0.10891087395772131</v>
      </c>
    </row>
    <row r="606" spans="1:12" x14ac:dyDescent="0.2">
      <c r="A606" s="39" t="s">
        <v>579</v>
      </c>
      <c r="B606" s="48" t="s">
        <v>1892</v>
      </c>
      <c r="C606" s="38">
        <v>45923</v>
      </c>
      <c r="D606" s="48" t="s">
        <v>1843</v>
      </c>
      <c r="E606" s="48" t="s">
        <v>1347</v>
      </c>
      <c r="F606" s="39" t="s">
        <v>1891</v>
      </c>
      <c r="G606" s="39" t="s">
        <v>1888</v>
      </c>
      <c r="H606" s="47">
        <v>30766100</v>
      </c>
      <c r="I606" s="47">
        <v>0</v>
      </c>
      <c r="J606" s="47">
        <v>30766100</v>
      </c>
      <c r="K606" s="47">
        <v>3883100</v>
      </c>
      <c r="L606" s="46">
        <f t="shared" si="9"/>
        <v>0.12621359223300971</v>
      </c>
    </row>
    <row r="607" spans="1:12" x14ac:dyDescent="0.2">
      <c r="A607" s="39" t="s">
        <v>579</v>
      </c>
      <c r="B607" s="48" t="s">
        <v>1869</v>
      </c>
      <c r="C607" s="38">
        <v>45925</v>
      </c>
      <c r="D607" s="48" t="s">
        <v>1868</v>
      </c>
      <c r="E607" s="48" t="s">
        <v>1749</v>
      </c>
      <c r="F607" s="39" t="s">
        <v>1867</v>
      </c>
      <c r="G607" s="39" t="s">
        <v>1864</v>
      </c>
      <c r="H607" s="47">
        <v>28477607</v>
      </c>
      <c r="I607" s="47">
        <v>0</v>
      </c>
      <c r="J607" s="47">
        <v>28477607</v>
      </c>
      <c r="K607" s="47">
        <v>0</v>
      </c>
      <c r="L607" s="46">
        <f t="shared" si="9"/>
        <v>0</v>
      </c>
    </row>
    <row r="608" spans="1:12" x14ac:dyDescent="0.2">
      <c r="A608" s="39" t="s">
        <v>579</v>
      </c>
      <c r="B608" s="48" t="s">
        <v>1869</v>
      </c>
      <c r="C608" s="38">
        <v>45925</v>
      </c>
      <c r="D608" s="48" t="s">
        <v>1868</v>
      </c>
      <c r="E608" s="48" t="s">
        <v>1749</v>
      </c>
      <c r="F608" s="39" t="s">
        <v>1867</v>
      </c>
      <c r="G608" s="39" t="s">
        <v>1864</v>
      </c>
      <c r="H608" s="47">
        <v>62398965</v>
      </c>
      <c r="I608" s="47">
        <v>0</v>
      </c>
      <c r="J608" s="47">
        <v>62398965</v>
      </c>
      <c r="K608" s="47">
        <v>0</v>
      </c>
      <c r="L608" s="46">
        <f t="shared" si="9"/>
        <v>0</v>
      </c>
    </row>
    <row r="609" spans="1:12" x14ac:dyDescent="0.2">
      <c r="A609" s="39" t="s">
        <v>579</v>
      </c>
      <c r="B609" s="48" t="s">
        <v>1857</v>
      </c>
      <c r="C609" s="38">
        <v>45925</v>
      </c>
      <c r="D609" s="48" t="s">
        <v>1856</v>
      </c>
      <c r="E609" s="48" t="s">
        <v>1855</v>
      </c>
      <c r="F609" s="39" t="s">
        <v>1854</v>
      </c>
      <c r="G609" s="39" t="s">
        <v>1849</v>
      </c>
      <c r="H609" s="47">
        <v>6118800</v>
      </c>
      <c r="I609" s="47">
        <v>0</v>
      </c>
      <c r="J609" s="47">
        <v>6118800</v>
      </c>
      <c r="K609" s="47">
        <v>0</v>
      </c>
      <c r="L609" s="46">
        <f t="shared" si="9"/>
        <v>0</v>
      </c>
    </row>
    <row r="610" spans="1:12" x14ac:dyDescent="0.2">
      <c r="A610" s="39" t="s">
        <v>579</v>
      </c>
      <c r="B610" s="48" t="s">
        <v>1846</v>
      </c>
      <c r="C610" s="38">
        <v>45925</v>
      </c>
      <c r="D610" s="48" t="s">
        <v>1844</v>
      </c>
      <c r="E610" s="48" t="s">
        <v>1843</v>
      </c>
      <c r="F610" s="39" t="s">
        <v>1842</v>
      </c>
      <c r="G610" s="39" t="s">
        <v>1839</v>
      </c>
      <c r="H610" s="47">
        <v>6400000</v>
      </c>
      <c r="I610" s="47">
        <v>0</v>
      </c>
      <c r="J610" s="47">
        <v>6400000</v>
      </c>
      <c r="K610" s="47">
        <v>0</v>
      </c>
      <c r="L610" s="46">
        <f t="shared" si="9"/>
        <v>0</v>
      </c>
    </row>
    <row r="611" spans="1:12" x14ac:dyDescent="0.2">
      <c r="A611" s="39" t="s">
        <v>695</v>
      </c>
      <c r="B611" s="48" t="s">
        <v>1836</v>
      </c>
      <c r="C611" s="38">
        <v>45926</v>
      </c>
      <c r="D611" s="48" t="s">
        <v>1835</v>
      </c>
      <c r="E611" s="48" t="s">
        <v>1834</v>
      </c>
      <c r="F611" s="39" t="s">
        <v>1833</v>
      </c>
      <c r="G611" s="39" t="s">
        <v>1297</v>
      </c>
      <c r="H611" s="47">
        <v>32663782</v>
      </c>
      <c r="I611" s="47">
        <v>0</v>
      </c>
      <c r="J611" s="47">
        <v>32663782</v>
      </c>
      <c r="K611" s="47">
        <v>0</v>
      </c>
      <c r="L611" s="46">
        <f t="shared" si="9"/>
        <v>0</v>
      </c>
    </row>
    <row r="612" spans="1:12" x14ac:dyDescent="0.2">
      <c r="A612" s="39" t="s">
        <v>695</v>
      </c>
      <c r="B612" s="48" t="s">
        <v>1836</v>
      </c>
      <c r="C612" s="38">
        <v>45926</v>
      </c>
      <c r="D612" s="48" t="s">
        <v>1835</v>
      </c>
      <c r="E612" s="48" t="s">
        <v>1834</v>
      </c>
      <c r="F612" s="39" t="s">
        <v>1833</v>
      </c>
      <c r="G612" s="39" t="s">
        <v>1297</v>
      </c>
      <c r="H612" s="47">
        <v>10497533</v>
      </c>
      <c r="I612" s="47">
        <v>0</v>
      </c>
      <c r="J612" s="47">
        <v>10497533</v>
      </c>
      <c r="K612" s="47">
        <v>0</v>
      </c>
      <c r="L612" s="46">
        <f t="shared" si="9"/>
        <v>0</v>
      </c>
    </row>
    <row r="613" spans="1:12" x14ac:dyDescent="0.2">
      <c r="A613" s="39" t="s">
        <v>695</v>
      </c>
      <c r="B613" s="48" t="s">
        <v>1836</v>
      </c>
      <c r="C613" s="38">
        <v>45926</v>
      </c>
      <c r="D613" s="48" t="s">
        <v>1835</v>
      </c>
      <c r="E613" s="48" t="s">
        <v>1834</v>
      </c>
      <c r="F613" s="39" t="s">
        <v>1833</v>
      </c>
      <c r="G613" s="39" t="s">
        <v>1297</v>
      </c>
      <c r="H613" s="47">
        <v>81135856</v>
      </c>
      <c r="I613" s="47">
        <v>0</v>
      </c>
      <c r="J613" s="47">
        <v>81135856</v>
      </c>
      <c r="K613" s="47">
        <v>0</v>
      </c>
      <c r="L613" s="46">
        <f t="shared" si="9"/>
        <v>0</v>
      </c>
    </row>
    <row r="614" spans="1:12" x14ac:dyDescent="0.2">
      <c r="A614" s="39" t="s">
        <v>579</v>
      </c>
      <c r="B614" s="48" t="s">
        <v>1830</v>
      </c>
      <c r="C614" s="38">
        <v>45929</v>
      </c>
      <c r="D614" s="48" t="s">
        <v>1596</v>
      </c>
      <c r="E614" s="48" t="s">
        <v>1829</v>
      </c>
      <c r="F614" s="39" t="s">
        <v>1828</v>
      </c>
      <c r="G614" s="39" t="s">
        <v>1825</v>
      </c>
      <c r="H614" s="47">
        <v>29835667</v>
      </c>
      <c r="I614" s="47">
        <v>0</v>
      </c>
      <c r="J614" s="47">
        <v>29835667</v>
      </c>
      <c r="K614" s="47">
        <v>1510667</v>
      </c>
      <c r="L614" s="46">
        <f t="shared" si="9"/>
        <v>5.0632921999028878E-2</v>
      </c>
    </row>
    <row r="615" spans="1:12" x14ac:dyDescent="0.2">
      <c r="A615" s="39" t="s">
        <v>695</v>
      </c>
      <c r="B615" s="48" t="s">
        <v>1822</v>
      </c>
      <c r="C615" s="38">
        <v>45929</v>
      </c>
      <c r="D615" s="48" t="s">
        <v>1624</v>
      </c>
      <c r="E615" s="48" t="s">
        <v>1821</v>
      </c>
      <c r="F615" s="39" t="s">
        <v>1820</v>
      </c>
      <c r="G615" s="39" t="s">
        <v>1297</v>
      </c>
      <c r="H615" s="47">
        <v>897766</v>
      </c>
      <c r="I615" s="47">
        <v>0</v>
      </c>
      <c r="J615" s="47">
        <v>897766</v>
      </c>
      <c r="K615" s="47">
        <v>0</v>
      </c>
      <c r="L615" s="46">
        <f t="shared" si="9"/>
        <v>0</v>
      </c>
    </row>
    <row r="616" spans="1:12" x14ac:dyDescent="0.2">
      <c r="A616" s="39" t="s">
        <v>579</v>
      </c>
      <c r="B616" s="48" t="s">
        <v>1817</v>
      </c>
      <c r="C616" s="38">
        <v>45930</v>
      </c>
      <c r="D616" s="48" t="s">
        <v>1816</v>
      </c>
      <c r="E616" s="48" t="s">
        <v>1815</v>
      </c>
      <c r="F616" s="39" t="s">
        <v>1814</v>
      </c>
      <c r="G616" s="39" t="s">
        <v>1811</v>
      </c>
      <c r="H616" s="47">
        <v>18505667</v>
      </c>
      <c r="I616" s="47">
        <v>0</v>
      </c>
      <c r="J616" s="47">
        <v>18505667</v>
      </c>
      <c r="K616" s="47">
        <v>0</v>
      </c>
      <c r="L616" s="46">
        <f t="shared" si="9"/>
        <v>0</v>
      </c>
    </row>
    <row r="617" spans="1:12" x14ac:dyDescent="0.2">
      <c r="A617" s="39" t="s">
        <v>579</v>
      </c>
      <c r="B617" s="48" t="s">
        <v>1808</v>
      </c>
      <c r="C617" s="38">
        <v>45931</v>
      </c>
      <c r="D617" s="48" t="s">
        <v>1807</v>
      </c>
      <c r="E617" s="48" t="s">
        <v>1806</v>
      </c>
      <c r="F617" s="39" t="s">
        <v>1805</v>
      </c>
      <c r="G617" s="39" t="s">
        <v>1802</v>
      </c>
      <c r="H617" s="47">
        <v>13802000</v>
      </c>
      <c r="I617" s="47">
        <v>0</v>
      </c>
      <c r="J617" s="47">
        <v>13802000</v>
      </c>
      <c r="K617" s="47">
        <v>0</v>
      </c>
      <c r="L617" s="46">
        <f t="shared" si="9"/>
        <v>0</v>
      </c>
    </row>
    <row r="618" spans="1:12" x14ac:dyDescent="0.2">
      <c r="A618" s="39" t="s">
        <v>579</v>
      </c>
      <c r="B618" s="48" t="s">
        <v>1799</v>
      </c>
      <c r="C618" s="38">
        <v>45932</v>
      </c>
      <c r="D618" s="48" t="s">
        <v>1798</v>
      </c>
      <c r="E618" s="48" t="s">
        <v>1797</v>
      </c>
      <c r="F618" s="39" t="s">
        <v>1796</v>
      </c>
      <c r="G618" s="39" t="s">
        <v>1793</v>
      </c>
      <c r="H618" s="47">
        <v>5700000</v>
      </c>
      <c r="I618" s="47">
        <v>0</v>
      </c>
      <c r="J618" s="47">
        <v>5700000</v>
      </c>
      <c r="K618" s="47">
        <v>0</v>
      </c>
      <c r="L618" s="46">
        <f t="shared" si="9"/>
        <v>0</v>
      </c>
    </row>
    <row r="619" spans="1:12" x14ac:dyDescent="0.2">
      <c r="A619" s="39" t="s">
        <v>579</v>
      </c>
      <c r="B619" s="48" t="s">
        <v>1790</v>
      </c>
      <c r="C619" s="38">
        <v>45932</v>
      </c>
      <c r="D619" s="48" t="s">
        <v>1789</v>
      </c>
      <c r="E619" s="48" t="s">
        <v>1788</v>
      </c>
      <c r="F619" s="39" t="s">
        <v>1787</v>
      </c>
      <c r="G619" s="39" t="s">
        <v>1784</v>
      </c>
      <c r="H619" s="47">
        <v>13111900</v>
      </c>
      <c r="I619" s="47">
        <v>0</v>
      </c>
      <c r="J619" s="47">
        <v>13111900</v>
      </c>
      <c r="K619" s="47">
        <v>0</v>
      </c>
      <c r="L619" s="46">
        <f t="shared" si="9"/>
        <v>0</v>
      </c>
    </row>
    <row r="620" spans="1:12" x14ac:dyDescent="0.2">
      <c r="A620" s="39" t="s">
        <v>579</v>
      </c>
      <c r="B620" s="48" t="s">
        <v>1781</v>
      </c>
      <c r="C620" s="38">
        <v>45932</v>
      </c>
      <c r="D620" s="48" t="s">
        <v>1757</v>
      </c>
      <c r="E620" s="48" t="s">
        <v>1093</v>
      </c>
      <c r="F620" s="39" t="s">
        <v>1780</v>
      </c>
      <c r="G620" s="39" t="s">
        <v>1777</v>
      </c>
      <c r="H620" s="47">
        <v>4752533</v>
      </c>
      <c r="I620" s="47">
        <v>0</v>
      </c>
      <c r="J620" s="47">
        <v>4752533</v>
      </c>
      <c r="K620" s="47">
        <v>0</v>
      </c>
      <c r="L620" s="46">
        <f t="shared" si="9"/>
        <v>0</v>
      </c>
    </row>
    <row r="621" spans="1:12" x14ac:dyDescent="0.2">
      <c r="A621" s="39" t="s">
        <v>579</v>
      </c>
      <c r="B621" s="48" t="s">
        <v>1774</v>
      </c>
      <c r="C621" s="38">
        <v>45932</v>
      </c>
      <c r="D621" s="48" t="s">
        <v>1773</v>
      </c>
      <c r="E621" s="48" t="s">
        <v>1653</v>
      </c>
      <c r="F621" s="39" t="s">
        <v>1772</v>
      </c>
      <c r="G621" s="39" t="s">
        <v>1769</v>
      </c>
      <c r="H621" s="47">
        <v>26059000</v>
      </c>
      <c r="I621" s="47">
        <v>0</v>
      </c>
      <c r="J621" s="47">
        <v>26059000</v>
      </c>
      <c r="K621" s="47">
        <v>0</v>
      </c>
      <c r="L621" s="46">
        <f t="shared" si="9"/>
        <v>0</v>
      </c>
    </row>
    <row r="622" spans="1:12" x14ac:dyDescent="0.2">
      <c r="A622" s="39" t="s">
        <v>579</v>
      </c>
      <c r="B622" s="48" t="s">
        <v>1766</v>
      </c>
      <c r="C622" s="38">
        <v>45932</v>
      </c>
      <c r="D622" s="48" t="s">
        <v>1738</v>
      </c>
      <c r="E622" s="48" t="s">
        <v>1538</v>
      </c>
      <c r="F622" s="39" t="s">
        <v>1765</v>
      </c>
      <c r="G622" s="39" t="s">
        <v>1762</v>
      </c>
      <c r="H622" s="47">
        <v>2079233</v>
      </c>
      <c r="I622" s="47">
        <v>0</v>
      </c>
      <c r="J622" s="47">
        <v>2079233</v>
      </c>
      <c r="K622" s="47">
        <v>0</v>
      </c>
      <c r="L622" s="46">
        <f t="shared" si="9"/>
        <v>0</v>
      </c>
    </row>
    <row r="623" spans="1:12" x14ac:dyDescent="0.2">
      <c r="A623" s="39" t="s">
        <v>579</v>
      </c>
      <c r="B623" s="48" t="s">
        <v>1759</v>
      </c>
      <c r="C623" s="38">
        <v>45932</v>
      </c>
      <c r="D623" s="48" t="s">
        <v>1758</v>
      </c>
      <c r="E623" s="48" t="s">
        <v>1757</v>
      </c>
      <c r="F623" s="39" t="s">
        <v>1756</v>
      </c>
      <c r="G623" s="39" t="s">
        <v>1753</v>
      </c>
      <c r="H623" s="47">
        <v>4720833</v>
      </c>
      <c r="I623" s="47">
        <v>0</v>
      </c>
      <c r="J623" s="47">
        <v>4720833</v>
      </c>
      <c r="K623" s="47">
        <v>0</v>
      </c>
      <c r="L623" s="46">
        <f t="shared" si="9"/>
        <v>0</v>
      </c>
    </row>
    <row r="624" spans="1:12" x14ac:dyDescent="0.2">
      <c r="A624" s="39" t="s">
        <v>579</v>
      </c>
      <c r="B624" s="48" t="s">
        <v>1750</v>
      </c>
      <c r="C624" s="38">
        <v>45932</v>
      </c>
      <c r="D624" s="48" t="s">
        <v>1749</v>
      </c>
      <c r="E624" s="48" t="s">
        <v>1706</v>
      </c>
      <c r="F624" s="39" t="s">
        <v>1748</v>
      </c>
      <c r="G624" s="39" t="s">
        <v>1745</v>
      </c>
      <c r="H624" s="47">
        <v>1854000</v>
      </c>
      <c r="I624" s="47">
        <v>0</v>
      </c>
      <c r="J624" s="47">
        <v>1854000</v>
      </c>
      <c r="K624" s="47">
        <v>0</v>
      </c>
      <c r="L624" s="46">
        <f t="shared" si="9"/>
        <v>0</v>
      </c>
    </row>
    <row r="625" spans="1:12" x14ac:dyDescent="0.2">
      <c r="A625" s="39" t="s">
        <v>579</v>
      </c>
      <c r="B625" s="48" t="s">
        <v>1742</v>
      </c>
      <c r="C625" s="38">
        <v>45932</v>
      </c>
      <c r="D625" s="48" t="s">
        <v>1523</v>
      </c>
      <c r="E625" s="48" t="s">
        <v>1135</v>
      </c>
      <c r="F625" s="39" t="s">
        <v>1741</v>
      </c>
      <c r="G625" s="39" t="s">
        <v>852</v>
      </c>
      <c r="H625" s="47">
        <v>3733333</v>
      </c>
      <c r="I625" s="47">
        <v>0</v>
      </c>
      <c r="J625" s="47">
        <v>3733333</v>
      </c>
      <c r="K625" s="47">
        <v>0</v>
      </c>
      <c r="L625" s="46">
        <f t="shared" si="9"/>
        <v>0</v>
      </c>
    </row>
    <row r="626" spans="1:12" x14ac:dyDescent="0.2">
      <c r="A626" s="39" t="s">
        <v>579</v>
      </c>
      <c r="B626" s="48" t="s">
        <v>823</v>
      </c>
      <c r="C626" s="38">
        <v>45932</v>
      </c>
      <c r="D626" s="48" t="s">
        <v>1537</v>
      </c>
      <c r="E626" s="48" t="s">
        <v>1738</v>
      </c>
      <c r="F626" s="39" t="s">
        <v>1737</v>
      </c>
      <c r="G626" s="39" t="s">
        <v>817</v>
      </c>
      <c r="H626" s="47">
        <v>9613333</v>
      </c>
      <c r="I626" s="47">
        <v>0</v>
      </c>
      <c r="J626" s="47">
        <v>9613333</v>
      </c>
      <c r="K626" s="47">
        <v>0</v>
      </c>
      <c r="L626" s="46">
        <f t="shared" si="9"/>
        <v>0</v>
      </c>
    </row>
    <row r="627" spans="1:12" x14ac:dyDescent="0.2">
      <c r="A627" s="39" t="s">
        <v>579</v>
      </c>
      <c r="B627" s="48" t="s">
        <v>930</v>
      </c>
      <c r="C627" s="38">
        <v>45932</v>
      </c>
      <c r="D627" s="48" t="s">
        <v>1549</v>
      </c>
      <c r="E627" s="48" t="s">
        <v>1192</v>
      </c>
      <c r="F627" s="39" t="s">
        <v>1734</v>
      </c>
      <c r="G627" s="39" t="s">
        <v>925</v>
      </c>
      <c r="H627" s="47">
        <v>8652000</v>
      </c>
      <c r="I627" s="47">
        <v>0</v>
      </c>
      <c r="J627" s="47">
        <v>8652000</v>
      </c>
      <c r="K627" s="47">
        <v>0</v>
      </c>
      <c r="L627" s="46">
        <f t="shared" si="9"/>
        <v>0</v>
      </c>
    </row>
    <row r="628" spans="1:12" x14ac:dyDescent="0.2">
      <c r="A628" s="39" t="s">
        <v>579</v>
      </c>
      <c r="B628" s="48" t="s">
        <v>1731</v>
      </c>
      <c r="C628" s="38">
        <v>45932</v>
      </c>
      <c r="D628" s="48" t="s">
        <v>1528</v>
      </c>
      <c r="E628" s="48" t="s">
        <v>1169</v>
      </c>
      <c r="F628" s="39" t="s">
        <v>1730</v>
      </c>
      <c r="G628" s="39" t="s">
        <v>884</v>
      </c>
      <c r="H628" s="47">
        <v>3733333</v>
      </c>
      <c r="I628" s="47">
        <v>0</v>
      </c>
      <c r="J628" s="47">
        <v>3733333</v>
      </c>
      <c r="K628" s="47">
        <v>0</v>
      </c>
      <c r="L628" s="46">
        <f t="shared" si="9"/>
        <v>0</v>
      </c>
    </row>
    <row r="629" spans="1:12" x14ac:dyDescent="0.2">
      <c r="A629" s="39" t="s">
        <v>579</v>
      </c>
      <c r="B629" s="48" t="s">
        <v>1727</v>
      </c>
      <c r="C629" s="38">
        <v>45932</v>
      </c>
      <c r="D629" s="48" t="s">
        <v>1451</v>
      </c>
      <c r="E629" s="48" t="s">
        <v>1726</v>
      </c>
      <c r="F629" s="39" t="s">
        <v>1725</v>
      </c>
      <c r="G629" s="39" t="s">
        <v>860</v>
      </c>
      <c r="H629" s="47">
        <v>13518400</v>
      </c>
      <c r="I629" s="47">
        <v>0</v>
      </c>
      <c r="J629" s="47">
        <v>13518400</v>
      </c>
      <c r="K629" s="47">
        <v>0</v>
      </c>
      <c r="L629" s="46">
        <f t="shared" si="9"/>
        <v>0</v>
      </c>
    </row>
    <row r="630" spans="1:12" x14ac:dyDescent="0.2">
      <c r="A630" s="39" t="s">
        <v>579</v>
      </c>
      <c r="B630" s="48" t="s">
        <v>1722</v>
      </c>
      <c r="C630" s="38">
        <v>45932</v>
      </c>
      <c r="D630" s="48" t="s">
        <v>1543</v>
      </c>
      <c r="E630" s="48" t="s">
        <v>1721</v>
      </c>
      <c r="F630" s="39" t="s">
        <v>1720</v>
      </c>
      <c r="G630" s="39" t="s">
        <v>876</v>
      </c>
      <c r="H630" s="47">
        <v>8400000</v>
      </c>
      <c r="I630" s="47">
        <v>0</v>
      </c>
      <c r="J630" s="47">
        <v>8400000</v>
      </c>
      <c r="K630" s="47">
        <v>0</v>
      </c>
      <c r="L630" s="46">
        <f t="shared" si="9"/>
        <v>0</v>
      </c>
    </row>
    <row r="631" spans="1:12" x14ac:dyDescent="0.2">
      <c r="A631" s="39" t="s">
        <v>579</v>
      </c>
      <c r="B631" s="48" t="s">
        <v>1707</v>
      </c>
      <c r="C631" s="38">
        <v>45933</v>
      </c>
      <c r="D631" s="48" t="s">
        <v>1706</v>
      </c>
      <c r="E631" s="48" t="s">
        <v>1434</v>
      </c>
      <c r="F631" s="39" t="s">
        <v>1705</v>
      </c>
      <c r="G631" s="39" t="s">
        <v>1702</v>
      </c>
      <c r="H631" s="47">
        <v>3840000</v>
      </c>
      <c r="I631" s="47">
        <v>0</v>
      </c>
      <c r="J631" s="47">
        <v>3840000</v>
      </c>
      <c r="K631" s="47">
        <v>0</v>
      </c>
      <c r="L631" s="46">
        <f t="shared" si="9"/>
        <v>0</v>
      </c>
    </row>
    <row r="632" spans="1:12" x14ac:dyDescent="0.2">
      <c r="A632" s="39" t="s">
        <v>579</v>
      </c>
      <c r="B632" s="48" t="s">
        <v>1699</v>
      </c>
      <c r="C632" s="38">
        <v>45933</v>
      </c>
      <c r="D632" s="48" t="s">
        <v>1698</v>
      </c>
      <c r="E632" s="48" t="s">
        <v>1697</v>
      </c>
      <c r="F632" s="39" t="s">
        <v>1696</v>
      </c>
      <c r="G632" s="39" t="s">
        <v>1693</v>
      </c>
      <c r="H632" s="47">
        <v>25303667</v>
      </c>
      <c r="I632" s="47">
        <v>0</v>
      </c>
      <c r="J632" s="47">
        <v>25303667</v>
      </c>
      <c r="K632" s="47">
        <v>0</v>
      </c>
      <c r="L632" s="46">
        <f t="shared" si="9"/>
        <v>0</v>
      </c>
    </row>
    <row r="633" spans="1:12" x14ac:dyDescent="0.2">
      <c r="A633" s="39" t="s">
        <v>579</v>
      </c>
      <c r="B633" s="48" t="s">
        <v>1685</v>
      </c>
      <c r="C633" s="38">
        <v>45933</v>
      </c>
      <c r="D633" s="48" t="s">
        <v>1372</v>
      </c>
      <c r="E633" s="48" t="s">
        <v>1684</v>
      </c>
      <c r="F633" s="39" t="s">
        <v>1683</v>
      </c>
      <c r="G633" s="39" t="s">
        <v>957</v>
      </c>
      <c r="H633" s="47">
        <v>5840100</v>
      </c>
      <c r="I633" s="47">
        <v>0</v>
      </c>
      <c r="J633" s="47">
        <v>5840100</v>
      </c>
      <c r="K633" s="47">
        <v>0</v>
      </c>
      <c r="L633" s="46">
        <f t="shared" si="9"/>
        <v>0</v>
      </c>
    </row>
    <row r="634" spans="1:12" x14ac:dyDescent="0.2">
      <c r="A634" s="39" t="s">
        <v>579</v>
      </c>
      <c r="B634" s="48" t="s">
        <v>1680</v>
      </c>
      <c r="C634" s="38">
        <v>45933</v>
      </c>
      <c r="D634" s="48" t="s">
        <v>1389</v>
      </c>
      <c r="E634" s="48" t="s">
        <v>1679</v>
      </c>
      <c r="F634" s="39" t="s">
        <v>1678</v>
      </c>
      <c r="G634" s="39" t="s">
        <v>892</v>
      </c>
      <c r="H634" s="47">
        <v>8034000</v>
      </c>
      <c r="I634" s="47">
        <v>0</v>
      </c>
      <c r="J634" s="47">
        <v>8034000</v>
      </c>
      <c r="K634" s="47">
        <v>0</v>
      </c>
      <c r="L634" s="46">
        <f t="shared" si="9"/>
        <v>0</v>
      </c>
    </row>
    <row r="635" spans="1:12" x14ac:dyDescent="0.2">
      <c r="A635" s="39" t="s">
        <v>579</v>
      </c>
      <c r="B635" s="48" t="s">
        <v>780</v>
      </c>
      <c r="C635" s="38">
        <v>45933</v>
      </c>
      <c r="D635" s="48" t="s">
        <v>1397</v>
      </c>
      <c r="E635" s="48" t="s">
        <v>1675</v>
      </c>
      <c r="F635" s="39" t="s">
        <v>1674</v>
      </c>
      <c r="G635" s="39" t="s">
        <v>774</v>
      </c>
      <c r="H635" s="47">
        <v>6300000</v>
      </c>
      <c r="I635" s="47">
        <v>0</v>
      </c>
      <c r="J635" s="47">
        <v>6300000</v>
      </c>
      <c r="K635" s="47">
        <v>0</v>
      </c>
      <c r="L635" s="46">
        <f t="shared" si="9"/>
        <v>0</v>
      </c>
    </row>
    <row r="636" spans="1:12" x14ac:dyDescent="0.2">
      <c r="A636" s="39" t="s">
        <v>579</v>
      </c>
      <c r="B636" s="48" t="s">
        <v>922</v>
      </c>
      <c r="C636" s="38">
        <v>45933</v>
      </c>
      <c r="D636" s="48" t="s">
        <v>1380</v>
      </c>
      <c r="E636" s="48" t="s">
        <v>1671</v>
      </c>
      <c r="F636" s="39" t="s">
        <v>1670</v>
      </c>
      <c r="G636" s="39" t="s">
        <v>917</v>
      </c>
      <c r="H636" s="47">
        <v>5623800</v>
      </c>
      <c r="I636" s="47">
        <v>0</v>
      </c>
      <c r="J636" s="47">
        <v>5623800</v>
      </c>
      <c r="K636" s="47">
        <v>0</v>
      </c>
      <c r="L636" s="46">
        <f t="shared" si="9"/>
        <v>0</v>
      </c>
    </row>
    <row r="637" spans="1:12" x14ac:dyDescent="0.2">
      <c r="A637" s="39" t="s">
        <v>579</v>
      </c>
      <c r="B637" s="48" t="s">
        <v>1667</v>
      </c>
      <c r="C637" s="38">
        <v>45933</v>
      </c>
      <c r="D637" s="48" t="s">
        <v>1498</v>
      </c>
      <c r="E637" s="48" t="s">
        <v>1666</v>
      </c>
      <c r="F637" s="39" t="s">
        <v>1665</v>
      </c>
      <c r="G637" s="39" t="s">
        <v>1662</v>
      </c>
      <c r="H637" s="47">
        <v>22831667</v>
      </c>
      <c r="I637" s="47">
        <v>0</v>
      </c>
      <c r="J637" s="47">
        <v>22831667</v>
      </c>
      <c r="K637" s="47">
        <v>0</v>
      </c>
      <c r="L637" s="46">
        <f t="shared" si="9"/>
        <v>0</v>
      </c>
    </row>
    <row r="638" spans="1:12" x14ac:dyDescent="0.2">
      <c r="A638" s="39" t="s">
        <v>579</v>
      </c>
      <c r="B638" s="48" t="s">
        <v>1659</v>
      </c>
      <c r="C638" s="38">
        <v>45933</v>
      </c>
      <c r="D638" s="48" t="s">
        <v>1422</v>
      </c>
      <c r="E638" s="48" t="s">
        <v>1658</v>
      </c>
      <c r="F638" s="39" t="s">
        <v>1657</v>
      </c>
      <c r="G638" s="39" t="s">
        <v>965</v>
      </c>
      <c r="H638" s="47">
        <v>7083333</v>
      </c>
      <c r="I638" s="47">
        <v>0</v>
      </c>
      <c r="J638" s="47">
        <v>7083333</v>
      </c>
      <c r="K638" s="47">
        <v>0</v>
      </c>
      <c r="L638" s="46">
        <f t="shared" si="9"/>
        <v>0</v>
      </c>
    </row>
    <row r="639" spans="1:12" x14ac:dyDescent="0.2">
      <c r="A639" s="39" t="s">
        <v>579</v>
      </c>
      <c r="B639" s="48" t="s">
        <v>1654</v>
      </c>
      <c r="C639" s="38">
        <v>45933</v>
      </c>
      <c r="D639" s="48" t="s">
        <v>1653</v>
      </c>
      <c r="E639" s="48" t="s">
        <v>1652</v>
      </c>
      <c r="F639" s="39" t="s">
        <v>1651</v>
      </c>
      <c r="G639" s="39" t="s">
        <v>1648</v>
      </c>
      <c r="H639" s="47">
        <v>2079233</v>
      </c>
      <c r="I639" s="47">
        <v>0</v>
      </c>
      <c r="J639" s="47">
        <v>2079233</v>
      </c>
      <c r="K639" s="47">
        <v>0</v>
      </c>
      <c r="L639" s="46">
        <f t="shared" si="9"/>
        <v>0</v>
      </c>
    </row>
    <row r="640" spans="1:12" x14ac:dyDescent="0.2">
      <c r="A640" s="39" t="s">
        <v>579</v>
      </c>
      <c r="B640" s="48" t="s">
        <v>1645</v>
      </c>
      <c r="C640" s="38">
        <v>45933</v>
      </c>
      <c r="D640" s="48" t="s">
        <v>1644</v>
      </c>
      <c r="E640" s="48" t="s">
        <v>1643</v>
      </c>
      <c r="F640" s="39" t="s">
        <v>1642</v>
      </c>
      <c r="G640" s="39" t="s">
        <v>1639</v>
      </c>
      <c r="H640" s="47">
        <v>18505667</v>
      </c>
      <c r="I640" s="47">
        <v>0</v>
      </c>
      <c r="J640" s="47">
        <v>18505667</v>
      </c>
      <c r="K640" s="47">
        <v>0</v>
      </c>
      <c r="L640" s="46">
        <f t="shared" si="9"/>
        <v>0</v>
      </c>
    </row>
    <row r="641" spans="1:12" x14ac:dyDescent="0.2">
      <c r="A641" s="39" t="s">
        <v>579</v>
      </c>
      <c r="B641" s="48" t="s">
        <v>1636</v>
      </c>
      <c r="C641" s="38">
        <v>45933</v>
      </c>
      <c r="D641" s="48" t="s">
        <v>1635</v>
      </c>
      <c r="E641" s="48" t="s">
        <v>1634</v>
      </c>
      <c r="F641" s="39" t="s">
        <v>1633</v>
      </c>
      <c r="G641" s="39" t="s">
        <v>1628</v>
      </c>
      <c r="H641" s="47">
        <v>9660000</v>
      </c>
      <c r="I641" s="47">
        <v>0</v>
      </c>
      <c r="J641" s="47">
        <v>9660000</v>
      </c>
      <c r="K641" s="47">
        <v>0</v>
      </c>
      <c r="L641" s="46">
        <f t="shared" si="9"/>
        <v>0</v>
      </c>
    </row>
    <row r="642" spans="1:12" x14ac:dyDescent="0.2">
      <c r="A642" s="39" t="s">
        <v>579</v>
      </c>
      <c r="B642" s="48" t="s">
        <v>1625</v>
      </c>
      <c r="C642" s="38">
        <v>45933</v>
      </c>
      <c r="D642" s="48" t="s">
        <v>1518</v>
      </c>
      <c r="E642" s="48" t="s">
        <v>1624</v>
      </c>
      <c r="F642" s="39" t="s">
        <v>1623</v>
      </c>
      <c r="G642" s="39" t="s">
        <v>843</v>
      </c>
      <c r="H642" s="47">
        <v>9483333</v>
      </c>
      <c r="I642" s="47">
        <v>0</v>
      </c>
      <c r="J642" s="47">
        <v>9483333</v>
      </c>
      <c r="K642" s="47">
        <v>0</v>
      </c>
      <c r="L642" s="46">
        <f t="shared" ref="L642:L705" si="10">+K642/J642</f>
        <v>0</v>
      </c>
    </row>
    <row r="643" spans="1:12" x14ac:dyDescent="0.2">
      <c r="A643" s="39" t="s">
        <v>579</v>
      </c>
      <c r="B643" s="48" t="s">
        <v>1620</v>
      </c>
      <c r="C643" s="38">
        <v>45933</v>
      </c>
      <c r="D643" s="48" t="s">
        <v>1442</v>
      </c>
      <c r="E643" s="48" t="s">
        <v>1618</v>
      </c>
      <c r="F643" s="39" t="s">
        <v>1617</v>
      </c>
      <c r="G643" s="39" t="s">
        <v>992</v>
      </c>
      <c r="H643" s="47">
        <v>6933333</v>
      </c>
      <c r="I643" s="47">
        <v>0</v>
      </c>
      <c r="J643" s="47">
        <v>6933333</v>
      </c>
      <c r="K643" s="47">
        <v>0</v>
      </c>
      <c r="L643" s="46">
        <f t="shared" si="10"/>
        <v>0</v>
      </c>
    </row>
    <row r="644" spans="1:12" x14ac:dyDescent="0.2">
      <c r="A644" s="39" t="s">
        <v>579</v>
      </c>
      <c r="B644" s="48" t="s">
        <v>1614</v>
      </c>
      <c r="C644" s="38">
        <v>45936</v>
      </c>
      <c r="D644" s="48" t="s">
        <v>1484</v>
      </c>
      <c r="E644" s="48" t="s">
        <v>1613</v>
      </c>
      <c r="F644" s="39" t="s">
        <v>1612</v>
      </c>
      <c r="G644" s="39" t="s">
        <v>908</v>
      </c>
      <c r="H644" s="47">
        <v>9384000</v>
      </c>
      <c r="I644" s="47">
        <v>0</v>
      </c>
      <c r="J644" s="47">
        <v>9384000</v>
      </c>
      <c r="K644" s="47">
        <v>0</v>
      </c>
      <c r="L644" s="46">
        <f t="shared" si="10"/>
        <v>0</v>
      </c>
    </row>
    <row r="645" spans="1:12" x14ac:dyDescent="0.2">
      <c r="A645" s="39" t="s">
        <v>579</v>
      </c>
      <c r="B645" s="48" t="s">
        <v>1609</v>
      </c>
      <c r="C645" s="38">
        <v>45936</v>
      </c>
      <c r="D645" s="48" t="s">
        <v>1489</v>
      </c>
      <c r="E645" s="48" t="s">
        <v>1608</v>
      </c>
      <c r="F645" s="39" t="s">
        <v>1607</v>
      </c>
      <c r="G645" s="39" t="s">
        <v>1604</v>
      </c>
      <c r="H645" s="47">
        <v>5548800</v>
      </c>
      <c r="I645" s="47">
        <v>0</v>
      </c>
      <c r="J645" s="47">
        <v>5548800</v>
      </c>
      <c r="K645" s="47">
        <v>0</v>
      </c>
      <c r="L645" s="46">
        <f t="shared" si="10"/>
        <v>0</v>
      </c>
    </row>
    <row r="646" spans="1:12" x14ac:dyDescent="0.2">
      <c r="A646" s="39" t="s">
        <v>579</v>
      </c>
      <c r="B646" s="48" t="s">
        <v>954</v>
      </c>
      <c r="C646" s="38">
        <v>45936</v>
      </c>
      <c r="D646" s="48" t="s">
        <v>1315</v>
      </c>
      <c r="E646" s="48" t="s">
        <v>1601</v>
      </c>
      <c r="F646" s="39" t="s">
        <v>1600</v>
      </c>
      <c r="G646" s="39" t="s">
        <v>949</v>
      </c>
      <c r="H646" s="47">
        <v>4974900</v>
      </c>
      <c r="I646" s="47">
        <v>0</v>
      </c>
      <c r="J646" s="47">
        <v>4974900</v>
      </c>
      <c r="K646" s="47">
        <v>0</v>
      </c>
      <c r="L646" s="46">
        <f t="shared" si="10"/>
        <v>0</v>
      </c>
    </row>
    <row r="647" spans="1:12" x14ac:dyDescent="0.2">
      <c r="A647" s="39" t="s">
        <v>579</v>
      </c>
      <c r="B647" s="48" t="s">
        <v>1597</v>
      </c>
      <c r="C647" s="38">
        <v>45937</v>
      </c>
      <c r="D647" s="48" t="s">
        <v>1433</v>
      </c>
      <c r="E647" s="48" t="s">
        <v>1596</v>
      </c>
      <c r="F647" s="39" t="s">
        <v>1595</v>
      </c>
      <c r="G647" s="39" t="s">
        <v>974</v>
      </c>
      <c r="H647" s="47">
        <v>6516667</v>
      </c>
      <c r="I647" s="47">
        <v>0</v>
      </c>
      <c r="J647" s="47">
        <v>6516667</v>
      </c>
      <c r="K647" s="47">
        <v>0</v>
      </c>
      <c r="L647" s="46">
        <f t="shared" si="10"/>
        <v>0</v>
      </c>
    </row>
    <row r="648" spans="1:12" x14ac:dyDescent="0.2">
      <c r="A648" s="39" t="s">
        <v>579</v>
      </c>
      <c r="B648" s="48" t="s">
        <v>1586</v>
      </c>
      <c r="C648" s="38">
        <v>45938</v>
      </c>
      <c r="D648" s="48" t="s">
        <v>1585</v>
      </c>
      <c r="E648" s="48" t="s">
        <v>1584</v>
      </c>
      <c r="F648" s="39" t="s">
        <v>1583</v>
      </c>
      <c r="G648" s="39" t="s">
        <v>1580</v>
      </c>
      <c r="H648" s="47">
        <v>25000000</v>
      </c>
      <c r="I648" s="47">
        <v>0</v>
      </c>
      <c r="J648" s="47">
        <v>25000000</v>
      </c>
      <c r="K648" s="47">
        <v>0</v>
      </c>
      <c r="L648" s="46">
        <f t="shared" si="10"/>
        <v>0</v>
      </c>
    </row>
    <row r="649" spans="1:12" x14ac:dyDescent="0.2">
      <c r="A649" s="39" t="s">
        <v>579</v>
      </c>
      <c r="B649" s="48" t="s">
        <v>1577</v>
      </c>
      <c r="C649" s="38">
        <v>45938</v>
      </c>
      <c r="D649" s="48" t="s">
        <v>1412</v>
      </c>
      <c r="E649" s="48" t="s">
        <v>1575</v>
      </c>
      <c r="F649" s="39" t="s">
        <v>1574</v>
      </c>
      <c r="G649" s="39" t="s">
        <v>983</v>
      </c>
      <c r="H649" s="47">
        <v>6516667</v>
      </c>
      <c r="I649" s="47">
        <v>0</v>
      </c>
      <c r="J649" s="47">
        <v>6516667</v>
      </c>
      <c r="K649" s="47">
        <v>0</v>
      </c>
      <c r="L649" s="46">
        <f t="shared" si="10"/>
        <v>0</v>
      </c>
    </row>
    <row r="650" spans="1:12" x14ac:dyDescent="0.2">
      <c r="A650" s="39" t="s">
        <v>579</v>
      </c>
      <c r="B650" s="48" t="s">
        <v>1571</v>
      </c>
      <c r="C650" s="38">
        <v>45938</v>
      </c>
      <c r="D650" s="48" t="s">
        <v>1570</v>
      </c>
      <c r="E650" s="48" t="s">
        <v>1569</v>
      </c>
      <c r="F650" s="39" t="s">
        <v>1568</v>
      </c>
      <c r="G650" s="39" t="s">
        <v>1565</v>
      </c>
      <c r="H650" s="47">
        <v>8873000</v>
      </c>
      <c r="I650" s="47">
        <v>0</v>
      </c>
      <c r="J650" s="47">
        <v>8873000</v>
      </c>
      <c r="K650" s="47">
        <v>0</v>
      </c>
      <c r="L650" s="46">
        <f t="shared" si="10"/>
        <v>0</v>
      </c>
    </row>
    <row r="651" spans="1:12" x14ac:dyDescent="0.2">
      <c r="A651" s="39" t="s">
        <v>579</v>
      </c>
      <c r="B651" s="48" t="s">
        <v>1562</v>
      </c>
      <c r="C651" s="38">
        <v>45938</v>
      </c>
      <c r="D651" s="48" t="s">
        <v>1322</v>
      </c>
      <c r="E651" s="48" t="s">
        <v>1561</v>
      </c>
      <c r="F651" s="39" t="s">
        <v>1560</v>
      </c>
      <c r="G651" s="39" t="s">
        <v>933</v>
      </c>
      <c r="H651" s="47">
        <v>2800000</v>
      </c>
      <c r="I651" s="47">
        <v>0</v>
      </c>
      <c r="J651" s="47">
        <v>2800000</v>
      </c>
      <c r="K651" s="47">
        <v>0</v>
      </c>
      <c r="L651" s="46">
        <f t="shared" si="10"/>
        <v>0</v>
      </c>
    </row>
    <row r="652" spans="1:12" x14ac:dyDescent="0.2">
      <c r="A652" s="39" t="s">
        <v>579</v>
      </c>
      <c r="B652" s="48" t="s">
        <v>1557</v>
      </c>
      <c r="C652" s="38">
        <v>45938</v>
      </c>
      <c r="D652" s="48" t="s">
        <v>1308</v>
      </c>
      <c r="E652" s="48" t="s">
        <v>1556</v>
      </c>
      <c r="F652" s="39" t="s">
        <v>1555</v>
      </c>
      <c r="G652" s="39" t="s">
        <v>868</v>
      </c>
      <c r="H652" s="47">
        <v>4326000</v>
      </c>
      <c r="I652" s="47">
        <v>0</v>
      </c>
      <c r="J652" s="47">
        <v>4326000</v>
      </c>
      <c r="K652" s="47">
        <v>0</v>
      </c>
      <c r="L652" s="46">
        <f t="shared" si="10"/>
        <v>0</v>
      </c>
    </row>
    <row r="653" spans="1:12" x14ac:dyDescent="0.2">
      <c r="A653" s="39" t="s">
        <v>579</v>
      </c>
      <c r="B653" s="48" t="s">
        <v>1550</v>
      </c>
      <c r="C653" s="38">
        <v>45939</v>
      </c>
      <c r="D653" s="48" t="s">
        <v>1330</v>
      </c>
      <c r="E653" s="48" t="s">
        <v>1549</v>
      </c>
      <c r="F653" s="39" t="s">
        <v>1548</v>
      </c>
      <c r="G653" s="39" t="s">
        <v>941</v>
      </c>
      <c r="H653" s="47">
        <v>9214380</v>
      </c>
      <c r="I653" s="47">
        <v>0</v>
      </c>
      <c r="J653" s="47">
        <v>9214380</v>
      </c>
      <c r="K653" s="47">
        <v>0</v>
      </c>
      <c r="L653" s="46">
        <f t="shared" si="10"/>
        <v>0</v>
      </c>
    </row>
    <row r="654" spans="1:12" x14ac:dyDescent="0.2">
      <c r="A654" s="39" t="s">
        <v>579</v>
      </c>
      <c r="B654" s="48" t="s">
        <v>1545</v>
      </c>
      <c r="C654" s="38">
        <v>45939</v>
      </c>
      <c r="D654" s="48" t="s">
        <v>1363</v>
      </c>
      <c r="E654" s="48" t="s">
        <v>1543</v>
      </c>
      <c r="F654" s="39" t="s">
        <v>1542</v>
      </c>
      <c r="G654" s="39" t="s">
        <v>809</v>
      </c>
      <c r="H654" s="47">
        <v>5077900</v>
      </c>
      <c r="I654" s="47">
        <v>0</v>
      </c>
      <c r="J654" s="47">
        <v>5077900</v>
      </c>
      <c r="K654" s="47">
        <v>0</v>
      </c>
      <c r="L654" s="46">
        <f t="shared" si="10"/>
        <v>0</v>
      </c>
    </row>
    <row r="655" spans="1:12" x14ac:dyDescent="0.2">
      <c r="A655" s="39" t="s">
        <v>579</v>
      </c>
      <c r="B655" s="48" t="s">
        <v>1539</v>
      </c>
      <c r="C655" s="38">
        <v>45939</v>
      </c>
      <c r="D655" s="48" t="s">
        <v>1538</v>
      </c>
      <c r="E655" s="48" t="s">
        <v>1537</v>
      </c>
      <c r="F655" s="39" t="s">
        <v>1536</v>
      </c>
      <c r="G655" s="39" t="s">
        <v>1533</v>
      </c>
      <c r="H655" s="47">
        <v>2319567</v>
      </c>
      <c r="I655" s="47">
        <v>0</v>
      </c>
      <c r="J655" s="47">
        <v>2319567</v>
      </c>
      <c r="K655" s="47">
        <v>0</v>
      </c>
      <c r="L655" s="46">
        <f t="shared" si="10"/>
        <v>0</v>
      </c>
    </row>
    <row r="656" spans="1:12" x14ac:dyDescent="0.2">
      <c r="A656" s="39" t="s">
        <v>579</v>
      </c>
      <c r="B656" s="48" t="s">
        <v>1524</v>
      </c>
      <c r="C656" s="38">
        <v>45940</v>
      </c>
      <c r="D656" s="48" t="s">
        <v>1346</v>
      </c>
      <c r="E656" s="48" t="s">
        <v>1523</v>
      </c>
      <c r="F656" s="39" t="s">
        <v>1522</v>
      </c>
      <c r="G656" s="39" t="s">
        <v>792</v>
      </c>
      <c r="H656" s="47">
        <v>9214380</v>
      </c>
      <c r="I656" s="47">
        <v>0</v>
      </c>
      <c r="J656" s="47">
        <v>9214380</v>
      </c>
      <c r="K656" s="47">
        <v>0</v>
      </c>
      <c r="L656" s="46">
        <f t="shared" si="10"/>
        <v>0</v>
      </c>
    </row>
    <row r="657" spans="1:12" x14ac:dyDescent="0.2">
      <c r="A657" s="39" t="s">
        <v>579</v>
      </c>
      <c r="B657" s="48" t="s">
        <v>1519</v>
      </c>
      <c r="C657" s="38">
        <v>45940</v>
      </c>
      <c r="D657" s="48" t="s">
        <v>1478</v>
      </c>
      <c r="E657" s="48" t="s">
        <v>1518</v>
      </c>
      <c r="F657" s="39" t="s">
        <v>1517</v>
      </c>
      <c r="G657" s="39" t="s">
        <v>834</v>
      </c>
      <c r="H657" s="47">
        <v>5253000</v>
      </c>
      <c r="I657" s="47">
        <v>0</v>
      </c>
      <c r="J657" s="47">
        <v>5253000</v>
      </c>
      <c r="K657" s="47">
        <v>0</v>
      </c>
      <c r="L657" s="46">
        <f t="shared" si="10"/>
        <v>0</v>
      </c>
    </row>
    <row r="658" spans="1:12" x14ac:dyDescent="0.2">
      <c r="A658" s="39" t="s">
        <v>579</v>
      </c>
      <c r="B658" s="48" t="s">
        <v>1514</v>
      </c>
      <c r="C658" s="38">
        <v>45940</v>
      </c>
      <c r="D658" s="48" t="s">
        <v>1355</v>
      </c>
      <c r="E658" s="48" t="s">
        <v>1513</v>
      </c>
      <c r="F658" s="39" t="s">
        <v>1512</v>
      </c>
      <c r="G658" s="39" t="s">
        <v>783</v>
      </c>
      <c r="H658" s="47">
        <v>4900000</v>
      </c>
      <c r="I658" s="47">
        <v>0</v>
      </c>
      <c r="J658" s="47">
        <v>4900000</v>
      </c>
      <c r="K658" s="47">
        <v>0</v>
      </c>
      <c r="L658" s="46">
        <f t="shared" si="10"/>
        <v>0</v>
      </c>
    </row>
    <row r="659" spans="1:12" x14ac:dyDescent="0.2">
      <c r="A659" s="39" t="s">
        <v>579</v>
      </c>
      <c r="B659" s="48" t="s">
        <v>1509</v>
      </c>
      <c r="C659" s="38">
        <v>45940</v>
      </c>
      <c r="D659" s="48" t="s">
        <v>1508</v>
      </c>
      <c r="E659" s="48" t="s">
        <v>1011</v>
      </c>
      <c r="F659" s="39" t="s">
        <v>1507</v>
      </c>
      <c r="G659" s="39" t="s">
        <v>1504</v>
      </c>
      <c r="H659" s="47">
        <v>17578000</v>
      </c>
      <c r="I659" s="47">
        <v>0</v>
      </c>
      <c r="J659" s="47">
        <v>17578000</v>
      </c>
      <c r="K659" s="47">
        <v>0</v>
      </c>
      <c r="L659" s="46">
        <f t="shared" si="10"/>
        <v>0</v>
      </c>
    </row>
    <row r="660" spans="1:12" x14ac:dyDescent="0.2">
      <c r="A660" s="39" t="s">
        <v>579</v>
      </c>
      <c r="B660" s="48" t="s">
        <v>1501</v>
      </c>
      <c r="C660" s="38">
        <v>45940</v>
      </c>
      <c r="D660" s="48" t="s">
        <v>1499</v>
      </c>
      <c r="E660" s="48" t="s">
        <v>1498</v>
      </c>
      <c r="F660" s="39" t="s">
        <v>1497</v>
      </c>
      <c r="G660" s="39" t="s">
        <v>1494</v>
      </c>
      <c r="H660" s="47">
        <v>7041400</v>
      </c>
      <c r="I660" s="47">
        <v>0</v>
      </c>
      <c r="J660" s="47">
        <v>7041400</v>
      </c>
      <c r="K660" s="47">
        <v>0</v>
      </c>
      <c r="L660" s="46">
        <f t="shared" si="10"/>
        <v>0</v>
      </c>
    </row>
    <row r="661" spans="1:12" x14ac:dyDescent="0.2">
      <c r="A661" s="39" t="s">
        <v>579</v>
      </c>
      <c r="B661" s="48" t="s">
        <v>1491</v>
      </c>
      <c r="C661" s="38">
        <v>45940</v>
      </c>
      <c r="D661" s="48" t="s">
        <v>1490</v>
      </c>
      <c r="E661" s="48" t="s">
        <v>1489</v>
      </c>
      <c r="F661" s="39" t="s">
        <v>1488</v>
      </c>
      <c r="G661" s="39" t="s">
        <v>801</v>
      </c>
      <c r="H661" s="47">
        <v>6523333</v>
      </c>
      <c r="I661" s="47">
        <v>0</v>
      </c>
      <c r="J661" s="47">
        <v>6523333</v>
      </c>
      <c r="K661" s="47">
        <v>0</v>
      </c>
      <c r="L661" s="46">
        <f t="shared" si="10"/>
        <v>0</v>
      </c>
    </row>
    <row r="662" spans="1:12" x14ac:dyDescent="0.2">
      <c r="A662" s="39" t="s">
        <v>579</v>
      </c>
      <c r="B662" s="48" t="s">
        <v>1485</v>
      </c>
      <c r="C662" s="38">
        <v>45944</v>
      </c>
      <c r="D662" s="48" t="s">
        <v>1338</v>
      </c>
      <c r="E662" s="48" t="s">
        <v>1484</v>
      </c>
      <c r="F662" s="39" t="s">
        <v>1483</v>
      </c>
      <c r="G662" s="39" t="s">
        <v>826</v>
      </c>
      <c r="H662" s="47">
        <v>4666667</v>
      </c>
      <c r="I662" s="47">
        <v>0</v>
      </c>
      <c r="J662" s="47">
        <v>4666667</v>
      </c>
      <c r="K662" s="47">
        <v>0</v>
      </c>
      <c r="L662" s="46">
        <f t="shared" si="10"/>
        <v>0</v>
      </c>
    </row>
    <row r="663" spans="1:12" x14ac:dyDescent="0.2">
      <c r="A663" s="39" t="s">
        <v>579</v>
      </c>
      <c r="B663" s="48" t="s">
        <v>1480</v>
      </c>
      <c r="C663" s="38">
        <v>45944</v>
      </c>
      <c r="D663" s="48" t="s">
        <v>1479</v>
      </c>
      <c r="E663" s="48" t="s">
        <v>1478</v>
      </c>
      <c r="F663" s="39" t="s">
        <v>1477</v>
      </c>
      <c r="G663" s="39" t="s">
        <v>1474</v>
      </c>
      <c r="H663" s="47">
        <v>8308667</v>
      </c>
      <c r="I663" s="47">
        <v>0</v>
      </c>
      <c r="J663" s="47">
        <v>8308667</v>
      </c>
      <c r="K663" s="47">
        <v>0</v>
      </c>
      <c r="L663" s="46">
        <f t="shared" si="10"/>
        <v>0</v>
      </c>
    </row>
    <row r="664" spans="1:12" x14ac:dyDescent="0.2">
      <c r="A664" s="39" t="s">
        <v>579</v>
      </c>
      <c r="B664" s="48" t="s">
        <v>1471</v>
      </c>
      <c r="C664" s="38">
        <v>45944</v>
      </c>
      <c r="D664" s="48" t="s">
        <v>1303</v>
      </c>
      <c r="E664" s="48" t="s">
        <v>1470</v>
      </c>
      <c r="F664" s="39" t="s">
        <v>1469</v>
      </c>
      <c r="G664" s="39" t="s">
        <v>900</v>
      </c>
      <c r="H664" s="47">
        <v>3677100</v>
      </c>
      <c r="I664" s="47">
        <v>0</v>
      </c>
      <c r="J664" s="47">
        <v>3677100</v>
      </c>
      <c r="K664" s="47">
        <v>0</v>
      </c>
      <c r="L664" s="46">
        <f t="shared" si="10"/>
        <v>0</v>
      </c>
    </row>
    <row r="665" spans="1:12" x14ac:dyDescent="0.2">
      <c r="A665" s="39" t="s">
        <v>579</v>
      </c>
      <c r="B665" s="48" t="s">
        <v>1466</v>
      </c>
      <c r="C665" s="38">
        <v>45944</v>
      </c>
      <c r="D665" s="48" t="s">
        <v>1465</v>
      </c>
      <c r="E665" s="48" t="s">
        <v>1464</v>
      </c>
      <c r="F665" s="39" t="s">
        <v>1463</v>
      </c>
      <c r="G665" s="39" t="s">
        <v>1456</v>
      </c>
      <c r="H665" s="47">
        <v>16800000</v>
      </c>
      <c r="I665" s="47">
        <v>0</v>
      </c>
      <c r="J665" s="47">
        <v>16800000</v>
      </c>
      <c r="K665" s="47">
        <v>0</v>
      </c>
      <c r="L665" s="46">
        <f t="shared" si="10"/>
        <v>0</v>
      </c>
    </row>
    <row r="666" spans="1:12" x14ac:dyDescent="0.2">
      <c r="A666" s="39" t="s">
        <v>579</v>
      </c>
      <c r="B666" s="48" t="s">
        <v>1453</v>
      </c>
      <c r="C666" s="38">
        <v>45944</v>
      </c>
      <c r="D666" s="48" t="s">
        <v>1255</v>
      </c>
      <c r="E666" s="48" t="s">
        <v>1451</v>
      </c>
      <c r="F666" s="39" t="s">
        <v>1450</v>
      </c>
      <c r="G666" s="39" t="s">
        <v>1447</v>
      </c>
      <c r="H666" s="47">
        <v>8460186</v>
      </c>
      <c r="I666" s="47">
        <v>0</v>
      </c>
      <c r="J666" s="47">
        <v>8460186</v>
      </c>
      <c r="K666" s="47">
        <v>0</v>
      </c>
      <c r="L666" s="46">
        <f t="shared" si="10"/>
        <v>0</v>
      </c>
    </row>
    <row r="667" spans="1:12" x14ac:dyDescent="0.2">
      <c r="A667" s="39" t="s">
        <v>1437</v>
      </c>
      <c r="B667" s="48" t="s">
        <v>1436</v>
      </c>
      <c r="C667" s="38">
        <v>45946</v>
      </c>
      <c r="D667" s="48" t="s">
        <v>1434</v>
      </c>
      <c r="E667" s="48" t="s">
        <v>1433</v>
      </c>
      <c r="F667" s="39" t="s">
        <v>1432</v>
      </c>
      <c r="G667" s="39" t="s">
        <v>1427</v>
      </c>
      <c r="H667" s="47">
        <v>114067938</v>
      </c>
      <c r="I667" s="47">
        <v>0</v>
      </c>
      <c r="J667" s="47">
        <v>114067938</v>
      </c>
      <c r="K667" s="47">
        <v>0</v>
      </c>
      <c r="L667" s="46">
        <f t="shared" si="10"/>
        <v>0</v>
      </c>
    </row>
    <row r="668" spans="1:12" x14ac:dyDescent="0.2">
      <c r="A668" s="39" t="s">
        <v>579</v>
      </c>
      <c r="B668" s="48" t="s">
        <v>1405</v>
      </c>
      <c r="C668" s="38">
        <v>45947</v>
      </c>
      <c r="D668" s="48" t="s">
        <v>1199</v>
      </c>
      <c r="E668" s="48" t="s">
        <v>1027</v>
      </c>
      <c r="F668" s="39" t="s">
        <v>1404</v>
      </c>
      <c r="G668" s="39" t="s">
        <v>1401</v>
      </c>
      <c r="H668" s="47">
        <v>20256667</v>
      </c>
      <c r="I668" s="47">
        <v>0</v>
      </c>
      <c r="J668" s="47">
        <v>20256667</v>
      </c>
      <c r="K668" s="47">
        <v>0</v>
      </c>
      <c r="L668" s="46">
        <f t="shared" si="10"/>
        <v>0</v>
      </c>
    </row>
    <row r="669" spans="1:12" x14ac:dyDescent="0.2">
      <c r="A669" s="39" t="s">
        <v>579</v>
      </c>
      <c r="B669" s="48" t="s">
        <v>1398</v>
      </c>
      <c r="C669" s="38">
        <v>45947</v>
      </c>
      <c r="D669" s="48" t="s">
        <v>1191</v>
      </c>
      <c r="E669" s="48" t="s">
        <v>1397</v>
      </c>
      <c r="F669" s="39" t="s">
        <v>1396</v>
      </c>
      <c r="G669" s="39" t="s">
        <v>1393</v>
      </c>
      <c r="H669" s="47">
        <v>20984333</v>
      </c>
      <c r="I669" s="47">
        <v>0</v>
      </c>
      <c r="J669" s="47">
        <v>20984333</v>
      </c>
      <c r="K669" s="47">
        <v>0</v>
      </c>
      <c r="L669" s="46">
        <f t="shared" si="10"/>
        <v>0</v>
      </c>
    </row>
    <row r="670" spans="1:12" x14ac:dyDescent="0.2">
      <c r="A670" s="39" t="s">
        <v>579</v>
      </c>
      <c r="B670" s="48" t="s">
        <v>1390</v>
      </c>
      <c r="C670" s="38">
        <v>45947</v>
      </c>
      <c r="D670" s="48" t="s">
        <v>1207</v>
      </c>
      <c r="E670" s="48" t="s">
        <v>1389</v>
      </c>
      <c r="F670" s="39" t="s">
        <v>1388</v>
      </c>
      <c r="G670" s="39" t="s">
        <v>1385</v>
      </c>
      <c r="H670" s="47">
        <v>8537792</v>
      </c>
      <c r="I670" s="47">
        <v>0</v>
      </c>
      <c r="J670" s="47">
        <v>8537792</v>
      </c>
      <c r="K670" s="47">
        <v>0</v>
      </c>
      <c r="L670" s="46">
        <f t="shared" si="10"/>
        <v>0</v>
      </c>
    </row>
    <row r="671" spans="1:12" x14ac:dyDescent="0.2">
      <c r="A671" s="39" t="s">
        <v>579</v>
      </c>
      <c r="B671" s="48" t="s">
        <v>1373</v>
      </c>
      <c r="C671" s="38">
        <v>45947</v>
      </c>
      <c r="D671" s="48" t="s">
        <v>1182</v>
      </c>
      <c r="E671" s="48" t="s">
        <v>1372</v>
      </c>
      <c r="F671" s="39" t="s">
        <v>1371</v>
      </c>
      <c r="G671" s="39" t="s">
        <v>1368</v>
      </c>
      <c r="H671" s="47">
        <v>15733333</v>
      </c>
      <c r="I671" s="47">
        <v>0</v>
      </c>
      <c r="J671" s="47">
        <v>15733333</v>
      </c>
      <c r="K671" s="47">
        <v>0</v>
      </c>
      <c r="L671" s="46">
        <f t="shared" si="10"/>
        <v>0</v>
      </c>
    </row>
    <row r="672" spans="1:12" x14ac:dyDescent="0.2">
      <c r="A672" s="39" t="s">
        <v>579</v>
      </c>
      <c r="B672" s="48" t="s">
        <v>1365</v>
      </c>
      <c r="C672" s="38">
        <v>45947</v>
      </c>
      <c r="D672" s="48" t="s">
        <v>1188</v>
      </c>
      <c r="E672" s="48" t="s">
        <v>1363</v>
      </c>
      <c r="F672" s="39" t="s">
        <v>1362</v>
      </c>
      <c r="G672" s="39" t="s">
        <v>1359</v>
      </c>
      <c r="H672" s="47">
        <v>20984333</v>
      </c>
      <c r="I672" s="47">
        <v>0</v>
      </c>
      <c r="J672" s="47">
        <v>20984333</v>
      </c>
      <c r="K672" s="47">
        <v>0</v>
      </c>
      <c r="L672" s="46">
        <f t="shared" si="10"/>
        <v>0</v>
      </c>
    </row>
    <row r="673" spans="1:12" x14ac:dyDescent="0.2">
      <c r="A673" s="39" t="s">
        <v>579</v>
      </c>
      <c r="B673" s="48" t="s">
        <v>1356</v>
      </c>
      <c r="C673" s="38">
        <v>45950</v>
      </c>
      <c r="D673" s="48" t="s">
        <v>1215</v>
      </c>
      <c r="E673" s="48" t="s">
        <v>1355</v>
      </c>
      <c r="F673" s="39" t="s">
        <v>1354</v>
      </c>
      <c r="G673" s="39" t="s">
        <v>1351</v>
      </c>
      <c r="H673" s="47">
        <v>36511793</v>
      </c>
      <c r="I673" s="47">
        <v>0</v>
      </c>
      <c r="J673" s="47">
        <v>36511793</v>
      </c>
      <c r="K673" s="47">
        <v>0</v>
      </c>
      <c r="L673" s="46">
        <f t="shared" si="10"/>
        <v>0</v>
      </c>
    </row>
    <row r="674" spans="1:12" x14ac:dyDescent="0.2">
      <c r="A674" s="39" t="s">
        <v>579</v>
      </c>
      <c r="B674" s="48" t="s">
        <v>1348</v>
      </c>
      <c r="C674" s="38">
        <v>45950</v>
      </c>
      <c r="D674" s="48" t="s">
        <v>1347</v>
      </c>
      <c r="E674" s="48" t="s">
        <v>1346</v>
      </c>
      <c r="F674" s="39" t="s">
        <v>1345</v>
      </c>
      <c r="G674" s="39" t="s">
        <v>1342</v>
      </c>
      <c r="H674" s="47">
        <v>5287333</v>
      </c>
      <c r="I674" s="47">
        <v>0</v>
      </c>
      <c r="J674" s="47">
        <v>5287333</v>
      </c>
      <c r="K674" s="47">
        <v>0</v>
      </c>
      <c r="L674" s="46">
        <f t="shared" si="10"/>
        <v>0</v>
      </c>
    </row>
    <row r="675" spans="1:12" x14ac:dyDescent="0.2">
      <c r="A675" s="39" t="s">
        <v>579</v>
      </c>
      <c r="B675" s="48" t="s">
        <v>1339</v>
      </c>
      <c r="C675" s="38">
        <v>45950</v>
      </c>
      <c r="D675" s="48" t="s">
        <v>1223</v>
      </c>
      <c r="E675" s="48" t="s">
        <v>1338</v>
      </c>
      <c r="F675" s="39" t="s">
        <v>1337</v>
      </c>
      <c r="G675" s="39" t="s">
        <v>1334</v>
      </c>
      <c r="H675" s="47">
        <v>16800000</v>
      </c>
      <c r="I675" s="47">
        <v>0</v>
      </c>
      <c r="J675" s="47">
        <v>16800000</v>
      </c>
      <c r="K675" s="47">
        <v>0</v>
      </c>
      <c r="L675" s="46">
        <f t="shared" si="10"/>
        <v>0</v>
      </c>
    </row>
    <row r="676" spans="1:12" x14ac:dyDescent="0.2">
      <c r="A676" s="39" t="s">
        <v>579</v>
      </c>
      <c r="B676" s="48" t="s">
        <v>1331</v>
      </c>
      <c r="C676" s="38">
        <v>45950</v>
      </c>
      <c r="D676" s="48" t="s">
        <v>1168</v>
      </c>
      <c r="E676" s="48" t="s">
        <v>1330</v>
      </c>
      <c r="F676" s="39" t="s">
        <v>1329</v>
      </c>
      <c r="G676" s="39" t="s">
        <v>1326</v>
      </c>
      <c r="H676" s="47">
        <v>18981000</v>
      </c>
      <c r="I676" s="47">
        <v>0</v>
      </c>
      <c r="J676" s="47">
        <v>18981000</v>
      </c>
      <c r="K676" s="47">
        <v>0</v>
      </c>
      <c r="L676" s="46">
        <f t="shared" si="10"/>
        <v>0</v>
      </c>
    </row>
    <row r="677" spans="1:12" x14ac:dyDescent="0.2">
      <c r="A677" s="39" t="s">
        <v>579</v>
      </c>
      <c r="B677" s="48" t="s">
        <v>1294</v>
      </c>
      <c r="C677" s="38">
        <v>45950</v>
      </c>
      <c r="D677" s="48" t="s">
        <v>1292</v>
      </c>
      <c r="E677" s="48" t="s">
        <v>1291</v>
      </c>
      <c r="F677" s="39" t="s">
        <v>1290</v>
      </c>
      <c r="G677" s="39" t="s">
        <v>1285</v>
      </c>
      <c r="H677" s="47">
        <v>7137900</v>
      </c>
      <c r="I677" s="47">
        <v>0</v>
      </c>
      <c r="J677" s="47">
        <v>7137900</v>
      </c>
      <c r="K677" s="47">
        <v>0</v>
      </c>
      <c r="L677" s="46">
        <f t="shared" si="10"/>
        <v>0</v>
      </c>
    </row>
    <row r="678" spans="1:12" x14ac:dyDescent="0.2">
      <c r="A678" s="39" t="s">
        <v>579</v>
      </c>
      <c r="B678" s="48" t="s">
        <v>1282</v>
      </c>
      <c r="C678" s="38">
        <v>45951</v>
      </c>
      <c r="D678" s="48" t="s">
        <v>1119</v>
      </c>
      <c r="E678" s="48" t="s">
        <v>1281</v>
      </c>
      <c r="F678" s="39" t="s">
        <v>1280</v>
      </c>
      <c r="G678" s="39" t="s">
        <v>1277</v>
      </c>
      <c r="H678" s="47">
        <v>37209941</v>
      </c>
      <c r="I678" s="47">
        <v>0</v>
      </c>
      <c r="J678" s="47">
        <v>37209941</v>
      </c>
      <c r="K678" s="47">
        <v>0</v>
      </c>
      <c r="L678" s="46">
        <f t="shared" si="10"/>
        <v>0</v>
      </c>
    </row>
    <row r="679" spans="1:12" x14ac:dyDescent="0.2">
      <c r="A679" s="39" t="s">
        <v>579</v>
      </c>
      <c r="B679" s="48" t="s">
        <v>1274</v>
      </c>
      <c r="C679" s="38">
        <v>45951</v>
      </c>
      <c r="D679" s="48" t="s">
        <v>961</v>
      </c>
      <c r="E679" s="48" t="s">
        <v>1272</v>
      </c>
      <c r="F679" s="39" t="s">
        <v>1271</v>
      </c>
      <c r="G679" s="39" t="s">
        <v>1268</v>
      </c>
      <c r="H679" s="47">
        <v>18000000</v>
      </c>
      <c r="I679" s="47">
        <v>0</v>
      </c>
      <c r="J679" s="47">
        <v>18000000</v>
      </c>
      <c r="K679" s="47">
        <v>0</v>
      </c>
      <c r="L679" s="46">
        <f t="shared" si="10"/>
        <v>0</v>
      </c>
    </row>
    <row r="680" spans="1:12" x14ac:dyDescent="0.2">
      <c r="A680" s="39" t="s">
        <v>579</v>
      </c>
      <c r="B680" s="48" t="s">
        <v>1265</v>
      </c>
      <c r="C680" s="38">
        <v>45952</v>
      </c>
      <c r="D680" s="48" t="s">
        <v>1101</v>
      </c>
      <c r="E680" s="48" t="s">
        <v>1264</v>
      </c>
      <c r="F680" s="39" t="s">
        <v>1263</v>
      </c>
      <c r="G680" s="39" t="s">
        <v>1260</v>
      </c>
      <c r="H680" s="47">
        <v>10608000</v>
      </c>
      <c r="I680" s="47">
        <v>0</v>
      </c>
      <c r="J680" s="47">
        <v>10608000</v>
      </c>
      <c r="K680" s="47">
        <v>0</v>
      </c>
      <c r="L680" s="46">
        <f t="shared" si="10"/>
        <v>0</v>
      </c>
    </row>
    <row r="681" spans="1:12" x14ac:dyDescent="0.2">
      <c r="A681" s="39" t="s">
        <v>579</v>
      </c>
      <c r="B681" s="48" t="s">
        <v>1257</v>
      </c>
      <c r="C681" s="38">
        <v>45952</v>
      </c>
      <c r="D681" s="48" t="s">
        <v>1256</v>
      </c>
      <c r="E681" s="48" t="s">
        <v>1255</v>
      </c>
      <c r="F681" s="39" t="s">
        <v>1254</v>
      </c>
      <c r="G681" s="39" t="s">
        <v>1251</v>
      </c>
      <c r="H681" s="47">
        <v>3793833</v>
      </c>
      <c r="I681" s="47">
        <v>0</v>
      </c>
      <c r="J681" s="47">
        <v>3793833</v>
      </c>
      <c r="K681" s="47">
        <v>0</v>
      </c>
      <c r="L681" s="46">
        <f t="shared" si="10"/>
        <v>0</v>
      </c>
    </row>
    <row r="682" spans="1:12" x14ac:dyDescent="0.2">
      <c r="A682" s="39" t="s">
        <v>579</v>
      </c>
      <c r="B682" s="48" t="s">
        <v>1248</v>
      </c>
      <c r="C682" s="38">
        <v>45952</v>
      </c>
      <c r="D682" s="48" t="s">
        <v>1156</v>
      </c>
      <c r="E682" s="48" t="s">
        <v>1247</v>
      </c>
      <c r="F682" s="39" t="s">
        <v>1246</v>
      </c>
      <c r="G682" s="39" t="s">
        <v>1243</v>
      </c>
      <c r="H682" s="47">
        <v>21012000</v>
      </c>
      <c r="I682" s="47">
        <v>0</v>
      </c>
      <c r="J682" s="47">
        <v>21012000</v>
      </c>
      <c r="K682" s="47">
        <v>0</v>
      </c>
      <c r="L682" s="46">
        <f t="shared" si="10"/>
        <v>0</v>
      </c>
    </row>
    <row r="683" spans="1:12" x14ac:dyDescent="0.2">
      <c r="A683" s="39" t="s">
        <v>579</v>
      </c>
      <c r="B683" s="48" t="s">
        <v>1240</v>
      </c>
      <c r="C683" s="38">
        <v>45952</v>
      </c>
      <c r="D683" s="48" t="s">
        <v>1026</v>
      </c>
      <c r="E683" s="48" t="s">
        <v>1239</v>
      </c>
      <c r="F683" s="39" t="s">
        <v>1238</v>
      </c>
      <c r="G683" s="39" t="s">
        <v>1235</v>
      </c>
      <c r="H683" s="47">
        <v>13866667</v>
      </c>
      <c r="I683" s="47">
        <v>0</v>
      </c>
      <c r="J683" s="47">
        <v>13866667</v>
      </c>
      <c r="K683" s="47">
        <v>0</v>
      </c>
      <c r="L683" s="46">
        <f t="shared" si="10"/>
        <v>0</v>
      </c>
    </row>
    <row r="684" spans="1:12" x14ac:dyDescent="0.2">
      <c r="A684" s="39" t="s">
        <v>579</v>
      </c>
      <c r="B684" s="48" t="s">
        <v>1232</v>
      </c>
      <c r="C684" s="38">
        <v>45952</v>
      </c>
      <c r="D684" s="48" t="s">
        <v>1127</v>
      </c>
      <c r="E684" s="48" t="s">
        <v>1231</v>
      </c>
      <c r="F684" s="39" t="s">
        <v>1230</v>
      </c>
      <c r="G684" s="39" t="s">
        <v>1227</v>
      </c>
      <c r="H684" s="47">
        <v>17610667</v>
      </c>
      <c r="I684" s="47">
        <v>0</v>
      </c>
      <c r="J684" s="47">
        <v>17610667</v>
      </c>
      <c r="K684" s="47">
        <v>0</v>
      </c>
      <c r="L684" s="46">
        <f t="shared" si="10"/>
        <v>0</v>
      </c>
    </row>
    <row r="685" spans="1:12" x14ac:dyDescent="0.2">
      <c r="A685" s="39" t="s">
        <v>579</v>
      </c>
      <c r="B685" s="48" t="s">
        <v>1224</v>
      </c>
      <c r="C685" s="38">
        <v>45952</v>
      </c>
      <c r="D685" s="48" t="s">
        <v>1109</v>
      </c>
      <c r="E685" s="48" t="s">
        <v>1223</v>
      </c>
      <c r="F685" s="39" t="s">
        <v>1222</v>
      </c>
      <c r="G685" s="39" t="s">
        <v>1219</v>
      </c>
      <c r="H685" s="47">
        <v>15857600</v>
      </c>
      <c r="I685" s="47">
        <v>0</v>
      </c>
      <c r="J685" s="47">
        <v>15857600</v>
      </c>
      <c r="K685" s="47">
        <v>0</v>
      </c>
      <c r="L685" s="46">
        <f t="shared" si="10"/>
        <v>0</v>
      </c>
    </row>
    <row r="686" spans="1:12" x14ac:dyDescent="0.2">
      <c r="A686" s="39" t="s">
        <v>579</v>
      </c>
      <c r="B686" s="48" t="s">
        <v>1216</v>
      </c>
      <c r="C686" s="38">
        <v>45952</v>
      </c>
      <c r="D686" s="48" t="s">
        <v>1010</v>
      </c>
      <c r="E686" s="48" t="s">
        <v>1215</v>
      </c>
      <c r="F686" s="39" t="s">
        <v>1214</v>
      </c>
      <c r="G686" s="39" t="s">
        <v>1211</v>
      </c>
      <c r="H686" s="47">
        <v>14133333</v>
      </c>
      <c r="I686" s="47">
        <v>0</v>
      </c>
      <c r="J686" s="47">
        <v>14133333</v>
      </c>
      <c r="K686" s="47">
        <v>0</v>
      </c>
      <c r="L686" s="46">
        <f t="shared" si="10"/>
        <v>0</v>
      </c>
    </row>
    <row r="687" spans="1:12" x14ac:dyDescent="0.2">
      <c r="A687" s="39" t="s">
        <v>579</v>
      </c>
      <c r="B687" s="48" t="s">
        <v>1208</v>
      </c>
      <c r="C687" s="38">
        <v>45953</v>
      </c>
      <c r="D687" s="48" t="s">
        <v>1143</v>
      </c>
      <c r="E687" s="48" t="s">
        <v>1207</v>
      </c>
      <c r="F687" s="39" t="s">
        <v>1206</v>
      </c>
      <c r="G687" s="39" t="s">
        <v>1203</v>
      </c>
      <c r="H687" s="47">
        <v>9828000</v>
      </c>
      <c r="I687" s="47">
        <v>0</v>
      </c>
      <c r="J687" s="47">
        <v>9828000</v>
      </c>
      <c r="K687" s="47">
        <v>0</v>
      </c>
      <c r="L687" s="46">
        <f t="shared" si="10"/>
        <v>0</v>
      </c>
    </row>
    <row r="688" spans="1:12" x14ac:dyDescent="0.2">
      <c r="A688" s="39" t="s">
        <v>579</v>
      </c>
      <c r="B688" s="48" t="s">
        <v>1200</v>
      </c>
      <c r="C688" s="38">
        <v>45953</v>
      </c>
      <c r="D688" s="48" t="s">
        <v>1050</v>
      </c>
      <c r="E688" s="48" t="s">
        <v>1199</v>
      </c>
      <c r="F688" s="39" t="s">
        <v>1198</v>
      </c>
      <c r="G688" s="39" t="s">
        <v>1195</v>
      </c>
      <c r="H688" s="47">
        <v>13866667</v>
      </c>
      <c r="I688" s="47">
        <v>0</v>
      </c>
      <c r="J688" s="47">
        <v>13866667</v>
      </c>
      <c r="K688" s="47">
        <v>0</v>
      </c>
      <c r="L688" s="46">
        <f t="shared" si="10"/>
        <v>0</v>
      </c>
    </row>
    <row r="689" spans="1:12" x14ac:dyDescent="0.2">
      <c r="A689" s="39" t="s">
        <v>1185</v>
      </c>
      <c r="B689" s="48" t="s">
        <v>1184</v>
      </c>
      <c r="C689" s="38">
        <v>45953</v>
      </c>
      <c r="D689" s="48" t="s">
        <v>1183</v>
      </c>
      <c r="E689" s="48" t="s">
        <v>1182</v>
      </c>
      <c r="F689" s="39" t="s">
        <v>1181</v>
      </c>
      <c r="G689" s="39" t="s">
        <v>1174</v>
      </c>
      <c r="H689" s="47">
        <v>103995885</v>
      </c>
      <c r="I689" s="47">
        <v>0</v>
      </c>
      <c r="J689" s="47">
        <v>103995885</v>
      </c>
      <c r="K689" s="47">
        <v>0</v>
      </c>
      <c r="L689" s="46">
        <f t="shared" si="10"/>
        <v>0</v>
      </c>
    </row>
    <row r="690" spans="1:12" x14ac:dyDescent="0.2">
      <c r="A690" s="39" t="s">
        <v>579</v>
      </c>
      <c r="B690" s="48" t="s">
        <v>1158</v>
      </c>
      <c r="C690" s="38">
        <v>45953</v>
      </c>
      <c r="D690" s="48" t="s">
        <v>1157</v>
      </c>
      <c r="E690" s="48" t="s">
        <v>1156</v>
      </c>
      <c r="F690" s="39" t="s">
        <v>1155</v>
      </c>
      <c r="G690" s="39" t="s">
        <v>1147</v>
      </c>
      <c r="H690" s="47">
        <v>9200000</v>
      </c>
      <c r="I690" s="47">
        <v>0</v>
      </c>
      <c r="J690" s="47">
        <v>9200000</v>
      </c>
      <c r="K690" s="47">
        <v>0</v>
      </c>
      <c r="L690" s="46">
        <f t="shared" si="10"/>
        <v>0</v>
      </c>
    </row>
    <row r="691" spans="1:12" x14ac:dyDescent="0.2">
      <c r="A691" s="39" t="s">
        <v>579</v>
      </c>
      <c r="B691" s="48" t="s">
        <v>1144</v>
      </c>
      <c r="C691" s="38">
        <v>45953</v>
      </c>
      <c r="D691" s="48" t="s">
        <v>1037</v>
      </c>
      <c r="E691" s="48" t="s">
        <v>1143</v>
      </c>
      <c r="F691" s="39" t="s">
        <v>1142</v>
      </c>
      <c r="G691" s="39" t="s">
        <v>1139</v>
      </c>
      <c r="H691" s="47">
        <v>13866667</v>
      </c>
      <c r="I691" s="47">
        <v>0</v>
      </c>
      <c r="J691" s="47">
        <v>13866667</v>
      </c>
      <c r="K691" s="47">
        <v>0</v>
      </c>
      <c r="L691" s="46">
        <f t="shared" si="10"/>
        <v>0</v>
      </c>
    </row>
    <row r="692" spans="1:12" x14ac:dyDescent="0.2">
      <c r="A692" s="39" t="s">
        <v>579</v>
      </c>
      <c r="B692" s="48" t="s">
        <v>1136</v>
      </c>
      <c r="C692" s="38">
        <v>45953</v>
      </c>
      <c r="D692" s="48" t="s">
        <v>1135</v>
      </c>
      <c r="E692" s="48" t="s">
        <v>1081</v>
      </c>
      <c r="F692" s="39" t="s">
        <v>1134</v>
      </c>
      <c r="G692" s="39" t="s">
        <v>1131</v>
      </c>
      <c r="H692" s="47">
        <v>4752533</v>
      </c>
      <c r="I692" s="47">
        <v>0</v>
      </c>
      <c r="J692" s="47">
        <v>4752533</v>
      </c>
      <c r="K692" s="47">
        <v>0</v>
      </c>
      <c r="L692" s="46">
        <f t="shared" si="10"/>
        <v>0</v>
      </c>
    </row>
    <row r="693" spans="1:12" x14ac:dyDescent="0.2">
      <c r="A693" s="39" t="s">
        <v>579</v>
      </c>
      <c r="B693" s="48" t="s">
        <v>1110</v>
      </c>
      <c r="C693" s="38">
        <v>45954</v>
      </c>
      <c r="D693" s="48" t="s">
        <v>953</v>
      </c>
      <c r="E693" s="48" t="s">
        <v>1109</v>
      </c>
      <c r="F693" s="39" t="s">
        <v>1108</v>
      </c>
      <c r="G693" s="39" t="s">
        <v>1105</v>
      </c>
      <c r="H693" s="47">
        <v>27166000</v>
      </c>
      <c r="I693" s="47">
        <v>0</v>
      </c>
      <c r="J693" s="47">
        <v>27166000</v>
      </c>
      <c r="K693" s="47">
        <v>0</v>
      </c>
      <c r="L693" s="46">
        <f t="shared" si="10"/>
        <v>0</v>
      </c>
    </row>
    <row r="694" spans="1:12" x14ac:dyDescent="0.2">
      <c r="A694" s="39" t="s">
        <v>579</v>
      </c>
      <c r="B694" s="48" t="s">
        <v>1102</v>
      </c>
      <c r="C694" s="38">
        <v>45954</v>
      </c>
      <c r="D694" s="48" t="s">
        <v>937</v>
      </c>
      <c r="E694" s="48" t="s">
        <v>1101</v>
      </c>
      <c r="F694" s="39" t="s">
        <v>1100</v>
      </c>
      <c r="G694" s="39" t="s">
        <v>1097</v>
      </c>
      <c r="H694" s="47">
        <v>12250000</v>
      </c>
      <c r="I694" s="47">
        <v>0</v>
      </c>
      <c r="J694" s="47">
        <v>12250000</v>
      </c>
      <c r="K694" s="47">
        <v>0</v>
      </c>
      <c r="L694" s="46">
        <f t="shared" si="10"/>
        <v>0</v>
      </c>
    </row>
    <row r="695" spans="1:12" x14ac:dyDescent="0.2">
      <c r="A695" s="39" t="s">
        <v>579</v>
      </c>
      <c r="B695" s="48" t="s">
        <v>1094</v>
      </c>
      <c r="C695" s="38">
        <v>45954</v>
      </c>
      <c r="D695" s="48" t="s">
        <v>1093</v>
      </c>
      <c r="E695" s="48" t="s">
        <v>1072</v>
      </c>
      <c r="F695" s="39" t="s">
        <v>1092</v>
      </c>
      <c r="G695" s="39" t="s">
        <v>1085</v>
      </c>
      <c r="H695" s="47">
        <v>3600000</v>
      </c>
      <c r="I695" s="47">
        <v>0</v>
      </c>
      <c r="J695" s="47">
        <v>3600000</v>
      </c>
      <c r="K695" s="47">
        <v>0</v>
      </c>
      <c r="L695" s="46">
        <f t="shared" si="10"/>
        <v>0</v>
      </c>
    </row>
    <row r="696" spans="1:12" x14ac:dyDescent="0.2">
      <c r="A696" s="39" t="s">
        <v>579</v>
      </c>
      <c r="B696" s="48" t="s">
        <v>1082</v>
      </c>
      <c r="C696" s="38">
        <v>45954</v>
      </c>
      <c r="D696" s="48" t="s">
        <v>1081</v>
      </c>
      <c r="E696" s="48" t="s">
        <v>1080</v>
      </c>
      <c r="F696" s="39" t="s">
        <v>1079</v>
      </c>
      <c r="G696" s="39" t="s">
        <v>1076</v>
      </c>
      <c r="H696" s="47">
        <v>31558800</v>
      </c>
      <c r="I696" s="47">
        <v>0</v>
      </c>
      <c r="J696" s="47">
        <v>31558800</v>
      </c>
      <c r="K696" s="47">
        <v>0</v>
      </c>
      <c r="L696" s="46">
        <f t="shared" si="10"/>
        <v>0</v>
      </c>
    </row>
    <row r="697" spans="1:12" x14ac:dyDescent="0.2">
      <c r="A697" s="39" t="s">
        <v>579</v>
      </c>
      <c r="B697" s="48" t="s">
        <v>1073</v>
      </c>
      <c r="C697" s="38">
        <v>45954</v>
      </c>
      <c r="D697" s="48" t="s">
        <v>1072</v>
      </c>
      <c r="E697" s="48" t="s">
        <v>1071</v>
      </c>
      <c r="F697" s="39" t="s">
        <v>1070</v>
      </c>
      <c r="G697" s="39" t="s">
        <v>1067</v>
      </c>
      <c r="H697" s="47">
        <v>13883333</v>
      </c>
      <c r="I697" s="47">
        <v>0</v>
      </c>
      <c r="J697" s="47">
        <v>13883333</v>
      </c>
      <c r="K697" s="47">
        <v>0</v>
      </c>
      <c r="L697" s="46">
        <f t="shared" si="10"/>
        <v>0</v>
      </c>
    </row>
    <row r="698" spans="1:12" x14ac:dyDescent="0.2">
      <c r="A698" s="39" t="s">
        <v>665</v>
      </c>
      <c r="B698" s="48" t="s">
        <v>1064</v>
      </c>
      <c r="C698" s="38">
        <v>45954</v>
      </c>
      <c r="D698" s="48" t="s">
        <v>1062</v>
      </c>
      <c r="E698" s="48" t="s">
        <v>1061</v>
      </c>
      <c r="F698" s="39" t="s">
        <v>1060</v>
      </c>
      <c r="G698" s="39" t="s">
        <v>1057</v>
      </c>
      <c r="H698" s="47">
        <v>600000</v>
      </c>
      <c r="I698" s="47">
        <v>0</v>
      </c>
      <c r="J698" s="47">
        <v>600000</v>
      </c>
      <c r="K698" s="47">
        <v>0</v>
      </c>
      <c r="L698" s="46">
        <f t="shared" si="10"/>
        <v>0</v>
      </c>
    </row>
    <row r="699" spans="1:12" x14ac:dyDescent="0.2">
      <c r="A699" s="39" t="s">
        <v>665</v>
      </c>
      <c r="B699" s="48" t="s">
        <v>1064</v>
      </c>
      <c r="C699" s="38">
        <v>45954</v>
      </c>
      <c r="D699" s="48" t="s">
        <v>1062</v>
      </c>
      <c r="E699" s="48" t="s">
        <v>1061</v>
      </c>
      <c r="F699" s="39" t="s">
        <v>1060</v>
      </c>
      <c r="G699" s="39" t="s">
        <v>1057</v>
      </c>
      <c r="H699" s="47">
        <v>5000000</v>
      </c>
      <c r="I699" s="47">
        <v>0</v>
      </c>
      <c r="J699" s="47">
        <v>5000000</v>
      </c>
      <c r="K699" s="47">
        <v>0</v>
      </c>
      <c r="L699" s="46">
        <f t="shared" si="10"/>
        <v>0</v>
      </c>
    </row>
    <row r="700" spans="1:12" x14ac:dyDescent="0.2">
      <c r="A700" s="39" t="s">
        <v>665</v>
      </c>
      <c r="B700" s="48" t="s">
        <v>1064</v>
      </c>
      <c r="C700" s="38">
        <v>45954</v>
      </c>
      <c r="D700" s="48" t="s">
        <v>1062</v>
      </c>
      <c r="E700" s="48" t="s">
        <v>1061</v>
      </c>
      <c r="F700" s="39" t="s">
        <v>1060</v>
      </c>
      <c r="G700" s="39" t="s">
        <v>1057</v>
      </c>
      <c r="H700" s="47">
        <v>7500000</v>
      </c>
      <c r="I700" s="47">
        <v>0</v>
      </c>
      <c r="J700" s="47">
        <v>7500000</v>
      </c>
      <c r="K700" s="47">
        <v>0</v>
      </c>
      <c r="L700" s="46">
        <f t="shared" si="10"/>
        <v>0</v>
      </c>
    </row>
    <row r="701" spans="1:12" x14ac:dyDescent="0.2">
      <c r="A701" s="39" t="s">
        <v>665</v>
      </c>
      <c r="B701" s="48" t="s">
        <v>1064</v>
      </c>
      <c r="C701" s="38">
        <v>45954</v>
      </c>
      <c r="D701" s="48" t="s">
        <v>1062</v>
      </c>
      <c r="E701" s="48" t="s">
        <v>1061</v>
      </c>
      <c r="F701" s="39" t="s">
        <v>1060</v>
      </c>
      <c r="G701" s="39" t="s">
        <v>1057</v>
      </c>
      <c r="H701" s="47">
        <v>1500000</v>
      </c>
      <c r="I701" s="47">
        <v>0</v>
      </c>
      <c r="J701" s="47">
        <v>1500000</v>
      </c>
      <c r="K701" s="47">
        <v>0</v>
      </c>
      <c r="L701" s="46">
        <f t="shared" si="10"/>
        <v>0</v>
      </c>
    </row>
    <row r="702" spans="1:12" x14ac:dyDescent="0.2">
      <c r="A702" s="39" t="s">
        <v>665</v>
      </c>
      <c r="B702" s="48" t="s">
        <v>1064</v>
      </c>
      <c r="C702" s="38">
        <v>45954</v>
      </c>
      <c r="D702" s="48" t="s">
        <v>1062</v>
      </c>
      <c r="E702" s="48" t="s">
        <v>1061</v>
      </c>
      <c r="F702" s="39" t="s">
        <v>1060</v>
      </c>
      <c r="G702" s="39" t="s">
        <v>1057</v>
      </c>
      <c r="H702" s="47">
        <v>2000000</v>
      </c>
      <c r="I702" s="47">
        <v>0</v>
      </c>
      <c r="J702" s="47">
        <v>2000000</v>
      </c>
      <c r="K702" s="47">
        <v>0</v>
      </c>
      <c r="L702" s="46">
        <f t="shared" si="10"/>
        <v>0</v>
      </c>
    </row>
    <row r="703" spans="1:12" x14ac:dyDescent="0.2">
      <c r="A703" s="39" t="s">
        <v>665</v>
      </c>
      <c r="B703" s="48" t="s">
        <v>1064</v>
      </c>
      <c r="C703" s="38">
        <v>45954</v>
      </c>
      <c r="D703" s="48" t="s">
        <v>1062</v>
      </c>
      <c r="E703" s="48" t="s">
        <v>1061</v>
      </c>
      <c r="F703" s="39" t="s">
        <v>1060</v>
      </c>
      <c r="G703" s="39" t="s">
        <v>1057</v>
      </c>
      <c r="H703" s="47">
        <v>3800000</v>
      </c>
      <c r="I703" s="47">
        <v>0</v>
      </c>
      <c r="J703" s="47">
        <v>3800000</v>
      </c>
      <c r="K703" s="47">
        <v>0</v>
      </c>
      <c r="L703" s="46">
        <f t="shared" si="10"/>
        <v>0</v>
      </c>
    </row>
    <row r="704" spans="1:12" x14ac:dyDescent="0.2">
      <c r="A704" s="39" t="s">
        <v>665</v>
      </c>
      <c r="B704" s="48" t="s">
        <v>1064</v>
      </c>
      <c r="C704" s="38">
        <v>45954</v>
      </c>
      <c r="D704" s="48" t="s">
        <v>1062</v>
      </c>
      <c r="E704" s="48" t="s">
        <v>1061</v>
      </c>
      <c r="F704" s="39" t="s">
        <v>1060</v>
      </c>
      <c r="G704" s="39" t="s">
        <v>1057</v>
      </c>
      <c r="H704" s="47">
        <v>2000000</v>
      </c>
      <c r="I704" s="47">
        <v>0</v>
      </c>
      <c r="J704" s="47">
        <v>2000000</v>
      </c>
      <c r="K704" s="47">
        <v>0</v>
      </c>
      <c r="L704" s="46">
        <f t="shared" si="10"/>
        <v>0</v>
      </c>
    </row>
    <row r="705" spans="1:12" x14ac:dyDescent="0.2">
      <c r="A705" s="39" t="s">
        <v>665</v>
      </c>
      <c r="B705" s="48" t="s">
        <v>1064</v>
      </c>
      <c r="C705" s="38">
        <v>45954</v>
      </c>
      <c r="D705" s="48" t="s">
        <v>1062</v>
      </c>
      <c r="E705" s="48" t="s">
        <v>1061</v>
      </c>
      <c r="F705" s="39" t="s">
        <v>1060</v>
      </c>
      <c r="G705" s="39" t="s">
        <v>1057</v>
      </c>
      <c r="H705" s="47">
        <v>2000000</v>
      </c>
      <c r="I705" s="47">
        <v>0</v>
      </c>
      <c r="J705" s="47">
        <v>2000000</v>
      </c>
      <c r="K705" s="47">
        <v>0</v>
      </c>
      <c r="L705" s="46">
        <f t="shared" si="10"/>
        <v>0</v>
      </c>
    </row>
    <row r="706" spans="1:12" x14ac:dyDescent="0.2">
      <c r="A706" s="39" t="s">
        <v>665</v>
      </c>
      <c r="B706" s="48" t="s">
        <v>1064</v>
      </c>
      <c r="C706" s="38">
        <v>45954</v>
      </c>
      <c r="D706" s="48" t="s">
        <v>1062</v>
      </c>
      <c r="E706" s="48" t="s">
        <v>1061</v>
      </c>
      <c r="F706" s="39" t="s">
        <v>1060</v>
      </c>
      <c r="G706" s="39" t="s">
        <v>1057</v>
      </c>
      <c r="H706" s="47">
        <v>9500000</v>
      </c>
      <c r="I706" s="47">
        <v>0</v>
      </c>
      <c r="J706" s="47">
        <v>9500000</v>
      </c>
      <c r="K706" s="47">
        <v>0</v>
      </c>
      <c r="L706" s="46">
        <f t="shared" ref="L706:L769" si="11">+K706/J706</f>
        <v>0</v>
      </c>
    </row>
    <row r="707" spans="1:12" x14ac:dyDescent="0.2">
      <c r="A707" s="39" t="s">
        <v>665</v>
      </c>
      <c r="B707" s="48" t="s">
        <v>1064</v>
      </c>
      <c r="C707" s="38">
        <v>45954</v>
      </c>
      <c r="D707" s="48" t="s">
        <v>1062</v>
      </c>
      <c r="E707" s="48" t="s">
        <v>1061</v>
      </c>
      <c r="F707" s="39" t="s">
        <v>1060</v>
      </c>
      <c r="G707" s="39" t="s">
        <v>1057</v>
      </c>
      <c r="H707" s="47">
        <v>25000000</v>
      </c>
      <c r="I707" s="47">
        <v>0</v>
      </c>
      <c r="J707" s="47">
        <v>25000000</v>
      </c>
      <c r="K707" s="47">
        <v>0</v>
      </c>
      <c r="L707" s="46">
        <f t="shared" si="11"/>
        <v>0</v>
      </c>
    </row>
    <row r="708" spans="1:12" x14ac:dyDescent="0.2">
      <c r="A708" s="39" t="s">
        <v>665</v>
      </c>
      <c r="B708" s="48" t="s">
        <v>1064</v>
      </c>
      <c r="C708" s="38">
        <v>45954</v>
      </c>
      <c r="D708" s="48" t="s">
        <v>1062</v>
      </c>
      <c r="E708" s="48" t="s">
        <v>1061</v>
      </c>
      <c r="F708" s="39" t="s">
        <v>1060</v>
      </c>
      <c r="G708" s="39" t="s">
        <v>1057</v>
      </c>
      <c r="H708" s="47">
        <v>8900000</v>
      </c>
      <c r="I708" s="47">
        <v>0</v>
      </c>
      <c r="J708" s="47">
        <v>8900000</v>
      </c>
      <c r="K708" s="47">
        <v>0</v>
      </c>
      <c r="L708" s="46">
        <f t="shared" si="11"/>
        <v>0</v>
      </c>
    </row>
    <row r="709" spans="1:12" x14ac:dyDescent="0.2">
      <c r="A709" s="39" t="s">
        <v>665</v>
      </c>
      <c r="B709" s="48" t="s">
        <v>1064</v>
      </c>
      <c r="C709" s="38">
        <v>45954</v>
      </c>
      <c r="D709" s="48" t="s">
        <v>1062</v>
      </c>
      <c r="E709" s="48" t="s">
        <v>1061</v>
      </c>
      <c r="F709" s="39" t="s">
        <v>1060</v>
      </c>
      <c r="G709" s="39" t="s">
        <v>1057</v>
      </c>
      <c r="H709" s="47">
        <v>5400000</v>
      </c>
      <c r="I709" s="47">
        <v>0</v>
      </c>
      <c r="J709" s="47">
        <v>5400000</v>
      </c>
      <c r="K709" s="47">
        <v>0</v>
      </c>
      <c r="L709" s="46">
        <f t="shared" si="11"/>
        <v>0</v>
      </c>
    </row>
    <row r="710" spans="1:12" x14ac:dyDescent="0.2">
      <c r="A710" s="39" t="s">
        <v>665</v>
      </c>
      <c r="B710" s="48" t="s">
        <v>1064</v>
      </c>
      <c r="C710" s="38">
        <v>45954</v>
      </c>
      <c r="D710" s="48" t="s">
        <v>1062</v>
      </c>
      <c r="E710" s="48" t="s">
        <v>1061</v>
      </c>
      <c r="F710" s="39" t="s">
        <v>1060</v>
      </c>
      <c r="G710" s="39" t="s">
        <v>1057</v>
      </c>
      <c r="H710" s="47">
        <v>2200000</v>
      </c>
      <c r="I710" s="47">
        <v>0</v>
      </c>
      <c r="J710" s="47">
        <v>2200000</v>
      </c>
      <c r="K710" s="47">
        <v>0</v>
      </c>
      <c r="L710" s="46">
        <f t="shared" si="11"/>
        <v>0</v>
      </c>
    </row>
    <row r="711" spans="1:12" x14ac:dyDescent="0.2">
      <c r="A711" s="39" t="s">
        <v>665</v>
      </c>
      <c r="B711" s="48" t="s">
        <v>1064</v>
      </c>
      <c r="C711" s="38">
        <v>45954</v>
      </c>
      <c r="D711" s="48" t="s">
        <v>1062</v>
      </c>
      <c r="E711" s="48" t="s">
        <v>1061</v>
      </c>
      <c r="F711" s="39" t="s">
        <v>1060</v>
      </c>
      <c r="G711" s="39" t="s">
        <v>1057</v>
      </c>
      <c r="H711" s="47">
        <v>2600000</v>
      </c>
      <c r="I711" s="47">
        <v>0</v>
      </c>
      <c r="J711" s="47">
        <v>2600000</v>
      </c>
      <c r="K711" s="47">
        <v>0</v>
      </c>
      <c r="L711" s="46">
        <f t="shared" si="11"/>
        <v>0</v>
      </c>
    </row>
    <row r="712" spans="1:12" x14ac:dyDescent="0.2">
      <c r="A712" s="39" t="s">
        <v>665</v>
      </c>
      <c r="B712" s="48" t="s">
        <v>1064</v>
      </c>
      <c r="C712" s="38">
        <v>45954</v>
      </c>
      <c r="D712" s="48" t="s">
        <v>1062</v>
      </c>
      <c r="E712" s="48" t="s">
        <v>1061</v>
      </c>
      <c r="F712" s="39" t="s">
        <v>1060</v>
      </c>
      <c r="G712" s="39" t="s">
        <v>1057</v>
      </c>
      <c r="H712" s="47">
        <v>20000000</v>
      </c>
      <c r="I712" s="47">
        <v>0</v>
      </c>
      <c r="J712" s="47">
        <v>20000000</v>
      </c>
      <c r="K712" s="47">
        <v>0</v>
      </c>
      <c r="L712" s="46">
        <f t="shared" si="11"/>
        <v>0</v>
      </c>
    </row>
    <row r="713" spans="1:12" x14ac:dyDescent="0.2">
      <c r="A713" s="39" t="s">
        <v>665</v>
      </c>
      <c r="B713" s="48" t="s">
        <v>1064</v>
      </c>
      <c r="C713" s="38">
        <v>45954</v>
      </c>
      <c r="D713" s="48" t="s">
        <v>1062</v>
      </c>
      <c r="E713" s="48" t="s">
        <v>1061</v>
      </c>
      <c r="F713" s="39" t="s">
        <v>1060</v>
      </c>
      <c r="G713" s="39" t="s">
        <v>1057</v>
      </c>
      <c r="H713" s="47">
        <v>4500000</v>
      </c>
      <c r="I713" s="47">
        <v>0</v>
      </c>
      <c r="J713" s="47">
        <v>4500000</v>
      </c>
      <c r="K713" s="47">
        <v>0</v>
      </c>
      <c r="L713" s="46">
        <f t="shared" si="11"/>
        <v>0</v>
      </c>
    </row>
    <row r="714" spans="1:12" x14ac:dyDescent="0.2">
      <c r="A714" s="39" t="s">
        <v>665</v>
      </c>
      <c r="B714" s="48" t="s">
        <v>1064</v>
      </c>
      <c r="C714" s="38">
        <v>45954</v>
      </c>
      <c r="D714" s="48" t="s">
        <v>1062</v>
      </c>
      <c r="E714" s="48" t="s">
        <v>1061</v>
      </c>
      <c r="F714" s="39" t="s">
        <v>1060</v>
      </c>
      <c r="G714" s="39" t="s">
        <v>1057</v>
      </c>
      <c r="H714" s="47">
        <v>17000000</v>
      </c>
      <c r="I714" s="47">
        <v>0</v>
      </c>
      <c r="J714" s="47">
        <v>17000000</v>
      </c>
      <c r="K714" s="47">
        <v>0</v>
      </c>
      <c r="L714" s="46">
        <f t="shared" si="11"/>
        <v>0</v>
      </c>
    </row>
    <row r="715" spans="1:12" x14ac:dyDescent="0.2">
      <c r="A715" s="39" t="s">
        <v>579</v>
      </c>
      <c r="B715" s="48" t="s">
        <v>1040</v>
      </c>
      <c r="C715" s="38">
        <v>45957</v>
      </c>
      <c r="D715" s="48" t="s">
        <v>1038</v>
      </c>
      <c r="E715" s="48" t="s">
        <v>1037</v>
      </c>
      <c r="F715" s="39" t="s">
        <v>1036</v>
      </c>
      <c r="G715" s="39" t="s">
        <v>1033</v>
      </c>
      <c r="H715" s="47">
        <v>631327358</v>
      </c>
      <c r="I715" s="47">
        <v>0</v>
      </c>
      <c r="J715" s="47">
        <v>631327358</v>
      </c>
      <c r="K715" s="47">
        <v>0</v>
      </c>
      <c r="L715" s="46">
        <f t="shared" si="11"/>
        <v>0</v>
      </c>
    </row>
    <row r="716" spans="1:12" x14ac:dyDescent="0.2">
      <c r="A716" s="39" t="s">
        <v>1014</v>
      </c>
      <c r="B716" s="48" t="s">
        <v>1013</v>
      </c>
      <c r="C716" s="38">
        <v>45960</v>
      </c>
      <c r="D716" s="48" t="s">
        <v>1011</v>
      </c>
      <c r="E716" s="48" t="s">
        <v>1010</v>
      </c>
      <c r="F716" s="39" t="s">
        <v>1009</v>
      </c>
      <c r="G716" s="39" t="s">
        <v>1001</v>
      </c>
      <c r="H716" s="47">
        <v>420425222</v>
      </c>
      <c r="I716" s="47">
        <v>0</v>
      </c>
      <c r="J716" s="47">
        <v>420425222</v>
      </c>
      <c r="K716" s="47">
        <v>0</v>
      </c>
      <c r="L716" s="46">
        <f t="shared" si="11"/>
        <v>0</v>
      </c>
    </row>
    <row r="717" spans="1:12" x14ac:dyDescent="0.2">
      <c r="A717" s="39" t="s">
        <v>579</v>
      </c>
      <c r="B717" s="48" t="s">
        <v>998</v>
      </c>
      <c r="C717" s="38">
        <v>45960</v>
      </c>
      <c r="D717" s="48" t="s">
        <v>997</v>
      </c>
      <c r="E717" s="48" t="s">
        <v>996</v>
      </c>
      <c r="F717" s="39" t="s">
        <v>995</v>
      </c>
      <c r="G717" s="39" t="s">
        <v>992</v>
      </c>
      <c r="H717" s="47">
        <v>12000000</v>
      </c>
      <c r="I717" s="47">
        <v>0</v>
      </c>
      <c r="J717" s="47">
        <v>12000000</v>
      </c>
      <c r="K717" s="47">
        <v>0</v>
      </c>
      <c r="L717" s="46">
        <f t="shared" si="11"/>
        <v>0</v>
      </c>
    </row>
    <row r="718" spans="1:12" x14ac:dyDescent="0.2">
      <c r="A718" s="39" t="s">
        <v>579</v>
      </c>
      <c r="B718" s="48" t="s">
        <v>989</v>
      </c>
      <c r="C718" s="38">
        <v>45960</v>
      </c>
      <c r="D718" s="48" t="s">
        <v>988</v>
      </c>
      <c r="E718" s="48" t="s">
        <v>987</v>
      </c>
      <c r="F718" s="39" t="s">
        <v>986</v>
      </c>
      <c r="G718" s="39" t="s">
        <v>983</v>
      </c>
      <c r="H718" s="47">
        <v>12750000</v>
      </c>
      <c r="I718" s="47">
        <v>0</v>
      </c>
      <c r="J718" s="47">
        <v>12750000</v>
      </c>
      <c r="K718" s="47">
        <v>0</v>
      </c>
      <c r="L718" s="46">
        <f t="shared" si="11"/>
        <v>0</v>
      </c>
    </row>
    <row r="719" spans="1:12" x14ac:dyDescent="0.2">
      <c r="A719" s="39" t="s">
        <v>579</v>
      </c>
      <c r="B719" s="48" t="s">
        <v>980</v>
      </c>
      <c r="C719" s="38">
        <v>45960</v>
      </c>
      <c r="D719" s="48" t="s">
        <v>979</v>
      </c>
      <c r="E719" s="48" t="s">
        <v>978</v>
      </c>
      <c r="F719" s="39" t="s">
        <v>977</v>
      </c>
      <c r="G719" s="39" t="s">
        <v>974</v>
      </c>
      <c r="H719" s="47">
        <v>12750000</v>
      </c>
      <c r="I719" s="47">
        <v>0</v>
      </c>
      <c r="J719" s="47">
        <v>12750000</v>
      </c>
      <c r="K719" s="47">
        <v>0</v>
      </c>
      <c r="L719" s="46">
        <f t="shared" si="11"/>
        <v>0</v>
      </c>
    </row>
    <row r="720" spans="1:12" x14ac:dyDescent="0.2">
      <c r="A720" s="39" t="s">
        <v>579</v>
      </c>
      <c r="B720" s="48" t="s">
        <v>971</v>
      </c>
      <c r="C720" s="38">
        <v>45960</v>
      </c>
      <c r="D720" s="48" t="s">
        <v>970</v>
      </c>
      <c r="E720" s="48" t="s">
        <v>969</v>
      </c>
      <c r="F720" s="39" t="s">
        <v>968</v>
      </c>
      <c r="G720" s="39" t="s">
        <v>965</v>
      </c>
      <c r="H720" s="47">
        <v>12750000</v>
      </c>
      <c r="I720" s="47">
        <v>0</v>
      </c>
      <c r="J720" s="47">
        <v>12750000</v>
      </c>
      <c r="K720" s="47">
        <v>0</v>
      </c>
      <c r="L720" s="46">
        <f t="shared" si="11"/>
        <v>0</v>
      </c>
    </row>
    <row r="721" spans="1:12" x14ac:dyDescent="0.2">
      <c r="A721" s="39" t="s">
        <v>579</v>
      </c>
      <c r="B721" s="48" t="s">
        <v>962</v>
      </c>
      <c r="C721" s="38">
        <v>45960</v>
      </c>
      <c r="D721" s="48" t="s">
        <v>838</v>
      </c>
      <c r="E721" s="48" t="s">
        <v>961</v>
      </c>
      <c r="F721" s="39" t="s">
        <v>960</v>
      </c>
      <c r="G721" s="39" t="s">
        <v>957</v>
      </c>
      <c r="H721" s="47">
        <v>12978000</v>
      </c>
      <c r="I721" s="47">
        <v>0</v>
      </c>
      <c r="J721" s="47">
        <v>12978000</v>
      </c>
      <c r="K721" s="47">
        <v>0</v>
      </c>
      <c r="L721" s="46">
        <f t="shared" si="11"/>
        <v>0</v>
      </c>
    </row>
    <row r="722" spans="1:12" x14ac:dyDescent="0.2">
      <c r="A722" s="39" t="s">
        <v>579</v>
      </c>
      <c r="B722" s="48" t="s">
        <v>954</v>
      </c>
      <c r="C722" s="38">
        <v>45960</v>
      </c>
      <c r="D722" s="48" t="s">
        <v>847</v>
      </c>
      <c r="E722" s="48" t="s">
        <v>953</v>
      </c>
      <c r="F722" s="39" t="s">
        <v>952</v>
      </c>
      <c r="G722" s="39" t="s">
        <v>949</v>
      </c>
      <c r="H722" s="47">
        <v>12978000</v>
      </c>
      <c r="I722" s="47">
        <v>0</v>
      </c>
      <c r="J722" s="47">
        <v>12978000</v>
      </c>
      <c r="K722" s="47">
        <v>0</v>
      </c>
      <c r="L722" s="46">
        <f t="shared" si="11"/>
        <v>0</v>
      </c>
    </row>
    <row r="723" spans="1:12" x14ac:dyDescent="0.2">
      <c r="A723" s="39" t="s">
        <v>579</v>
      </c>
      <c r="B723" s="48" t="s">
        <v>946</v>
      </c>
      <c r="C723" s="38">
        <v>45960</v>
      </c>
      <c r="D723" s="48" t="s">
        <v>821</v>
      </c>
      <c r="E723" s="48" t="s">
        <v>945</v>
      </c>
      <c r="F723" s="39" t="s">
        <v>944</v>
      </c>
      <c r="G723" s="39" t="s">
        <v>941</v>
      </c>
      <c r="H723" s="47">
        <v>32908500</v>
      </c>
      <c r="I723" s="47">
        <v>0</v>
      </c>
      <c r="J723" s="47">
        <v>32908500</v>
      </c>
      <c r="K723" s="47">
        <v>0</v>
      </c>
      <c r="L723" s="46">
        <f t="shared" si="11"/>
        <v>0</v>
      </c>
    </row>
    <row r="724" spans="1:12" x14ac:dyDescent="0.2">
      <c r="A724" s="39" t="s">
        <v>579</v>
      </c>
      <c r="B724" s="48" t="s">
        <v>938</v>
      </c>
      <c r="C724" s="38">
        <v>45960</v>
      </c>
      <c r="D724" s="48" t="s">
        <v>758</v>
      </c>
      <c r="E724" s="48" t="s">
        <v>937</v>
      </c>
      <c r="F724" s="39" t="s">
        <v>936</v>
      </c>
      <c r="G724" s="39" t="s">
        <v>933</v>
      </c>
      <c r="H724" s="47">
        <v>8000000</v>
      </c>
      <c r="I724" s="47">
        <v>0</v>
      </c>
      <c r="J724" s="47">
        <v>8000000</v>
      </c>
      <c r="K724" s="47">
        <v>0</v>
      </c>
      <c r="L724" s="46">
        <f t="shared" si="11"/>
        <v>0</v>
      </c>
    </row>
    <row r="725" spans="1:12" x14ac:dyDescent="0.2">
      <c r="A725" s="39" t="s">
        <v>579</v>
      </c>
      <c r="B725" s="48" t="s">
        <v>930</v>
      </c>
      <c r="C725" s="38">
        <v>45960</v>
      </c>
      <c r="D725" s="48" t="s">
        <v>778</v>
      </c>
      <c r="E725" s="48" t="s">
        <v>929</v>
      </c>
      <c r="F725" s="39" t="s">
        <v>928</v>
      </c>
      <c r="G725" s="39" t="s">
        <v>925</v>
      </c>
      <c r="H725" s="47">
        <v>13905000</v>
      </c>
      <c r="I725" s="47">
        <v>0</v>
      </c>
      <c r="J725" s="47">
        <v>13905000</v>
      </c>
      <c r="K725" s="47">
        <v>0</v>
      </c>
      <c r="L725" s="46">
        <f t="shared" si="11"/>
        <v>0</v>
      </c>
    </row>
    <row r="726" spans="1:12" x14ac:dyDescent="0.2">
      <c r="A726" s="39" t="s">
        <v>579</v>
      </c>
      <c r="B726" s="48" t="s">
        <v>922</v>
      </c>
      <c r="C726" s="38">
        <v>45960</v>
      </c>
      <c r="D726" s="48" t="s">
        <v>769</v>
      </c>
      <c r="E726" s="48" t="s">
        <v>921</v>
      </c>
      <c r="F726" s="39" t="s">
        <v>920</v>
      </c>
      <c r="G726" s="39" t="s">
        <v>917</v>
      </c>
      <c r="H726" s="47">
        <v>9733500</v>
      </c>
      <c r="I726" s="47">
        <v>0</v>
      </c>
      <c r="J726" s="47">
        <v>9733500</v>
      </c>
      <c r="K726" s="47">
        <v>0</v>
      </c>
      <c r="L726" s="46">
        <f t="shared" si="11"/>
        <v>0</v>
      </c>
    </row>
    <row r="727" spans="1:12" x14ac:dyDescent="0.2">
      <c r="A727" s="39" t="s">
        <v>579</v>
      </c>
      <c r="B727" s="48" t="s">
        <v>914</v>
      </c>
      <c r="C727" s="38">
        <v>45960</v>
      </c>
      <c r="D727" s="48" t="s">
        <v>913</v>
      </c>
      <c r="E727" s="48" t="s">
        <v>912</v>
      </c>
      <c r="F727" s="39" t="s">
        <v>911</v>
      </c>
      <c r="G727" s="39" t="s">
        <v>908</v>
      </c>
      <c r="H727" s="47">
        <v>29325000</v>
      </c>
      <c r="I727" s="47">
        <v>0</v>
      </c>
      <c r="J727" s="47">
        <v>29325000</v>
      </c>
      <c r="K727" s="47">
        <v>0</v>
      </c>
      <c r="L727" s="46">
        <f t="shared" si="11"/>
        <v>0</v>
      </c>
    </row>
    <row r="728" spans="1:12" x14ac:dyDescent="0.2">
      <c r="A728" s="39" t="s">
        <v>579</v>
      </c>
      <c r="B728" s="48" t="s">
        <v>905</v>
      </c>
      <c r="C728" s="38">
        <v>45961</v>
      </c>
      <c r="D728" s="48" t="s">
        <v>731</v>
      </c>
      <c r="E728" s="48" t="s">
        <v>904</v>
      </c>
      <c r="F728" s="39" t="s">
        <v>903</v>
      </c>
      <c r="G728" s="39" t="s">
        <v>900</v>
      </c>
      <c r="H728" s="47">
        <v>9733500</v>
      </c>
      <c r="I728" s="47">
        <v>0</v>
      </c>
      <c r="J728" s="47">
        <v>9733500</v>
      </c>
      <c r="K728" s="47">
        <v>0</v>
      </c>
      <c r="L728" s="46">
        <f t="shared" si="11"/>
        <v>0</v>
      </c>
    </row>
    <row r="729" spans="1:12" x14ac:dyDescent="0.2">
      <c r="A729" s="39" t="s">
        <v>579</v>
      </c>
      <c r="B729" s="48" t="s">
        <v>897</v>
      </c>
      <c r="C729" s="38">
        <v>45961</v>
      </c>
      <c r="D729" s="48" t="s">
        <v>856</v>
      </c>
      <c r="E729" s="48" t="s">
        <v>896</v>
      </c>
      <c r="F729" s="39" t="s">
        <v>895</v>
      </c>
      <c r="G729" s="39" t="s">
        <v>892</v>
      </c>
      <c r="H729" s="47">
        <v>13905000</v>
      </c>
      <c r="I729" s="47">
        <v>0</v>
      </c>
      <c r="J729" s="47">
        <v>13905000</v>
      </c>
      <c r="K729" s="47">
        <v>0</v>
      </c>
      <c r="L729" s="46">
        <f t="shared" si="11"/>
        <v>0</v>
      </c>
    </row>
    <row r="730" spans="1:12" x14ac:dyDescent="0.2">
      <c r="A730" s="39" t="s">
        <v>579</v>
      </c>
      <c r="B730" s="48" t="s">
        <v>889</v>
      </c>
      <c r="C730" s="38">
        <v>45961</v>
      </c>
      <c r="D730" s="48" t="s">
        <v>813</v>
      </c>
      <c r="E730" s="48" t="s">
        <v>888</v>
      </c>
      <c r="F730" s="39" t="s">
        <v>887</v>
      </c>
      <c r="G730" s="39" t="s">
        <v>884</v>
      </c>
      <c r="H730" s="47">
        <v>6000000</v>
      </c>
      <c r="I730" s="47">
        <v>0</v>
      </c>
      <c r="J730" s="47">
        <v>6000000</v>
      </c>
      <c r="K730" s="47">
        <v>0</v>
      </c>
      <c r="L730" s="46">
        <f t="shared" si="11"/>
        <v>0</v>
      </c>
    </row>
    <row r="731" spans="1:12" x14ac:dyDescent="0.2">
      <c r="A731" s="39" t="s">
        <v>579</v>
      </c>
      <c r="B731" s="48" t="s">
        <v>881</v>
      </c>
      <c r="C731" s="38">
        <v>45961</v>
      </c>
      <c r="D731" s="48" t="s">
        <v>787</v>
      </c>
      <c r="E731" s="48" t="s">
        <v>880</v>
      </c>
      <c r="F731" s="39" t="s">
        <v>879</v>
      </c>
      <c r="G731" s="39" t="s">
        <v>876</v>
      </c>
      <c r="H731" s="47">
        <v>13500000</v>
      </c>
      <c r="I731" s="47">
        <v>0</v>
      </c>
      <c r="J731" s="47">
        <v>13500000</v>
      </c>
      <c r="K731" s="47">
        <v>0</v>
      </c>
      <c r="L731" s="46">
        <f t="shared" si="11"/>
        <v>0</v>
      </c>
    </row>
    <row r="732" spans="1:12" x14ac:dyDescent="0.2">
      <c r="A732" s="39" t="s">
        <v>579</v>
      </c>
      <c r="B732" s="48" t="s">
        <v>873</v>
      </c>
      <c r="C732" s="38">
        <v>45961</v>
      </c>
      <c r="D732" s="48" t="s">
        <v>748</v>
      </c>
      <c r="E732" s="48" t="s">
        <v>872</v>
      </c>
      <c r="F732" s="39" t="s">
        <v>871</v>
      </c>
      <c r="G732" s="39" t="s">
        <v>868</v>
      </c>
      <c r="H732" s="47">
        <v>9270000</v>
      </c>
      <c r="I732" s="47">
        <v>0</v>
      </c>
      <c r="J732" s="47">
        <v>9270000</v>
      </c>
      <c r="K732" s="47">
        <v>0</v>
      </c>
      <c r="L732" s="46">
        <f t="shared" si="11"/>
        <v>0</v>
      </c>
    </row>
    <row r="733" spans="1:12" x14ac:dyDescent="0.2">
      <c r="A733" s="39" t="s">
        <v>579</v>
      </c>
      <c r="B733" s="48" t="s">
        <v>865</v>
      </c>
      <c r="C733" s="38">
        <v>45961</v>
      </c>
      <c r="D733" s="48" t="s">
        <v>864</v>
      </c>
      <c r="E733" s="48" t="s">
        <v>830</v>
      </c>
      <c r="F733" s="39" t="s">
        <v>863</v>
      </c>
      <c r="G733" s="39" t="s">
        <v>860</v>
      </c>
      <c r="H733" s="47">
        <v>36210000</v>
      </c>
      <c r="I733" s="47">
        <v>0</v>
      </c>
      <c r="J733" s="47">
        <v>36210000</v>
      </c>
      <c r="K733" s="47">
        <v>0</v>
      </c>
      <c r="L733" s="46">
        <f t="shared" si="11"/>
        <v>0</v>
      </c>
    </row>
    <row r="734" spans="1:12" x14ac:dyDescent="0.2">
      <c r="A734" s="39" t="s">
        <v>579</v>
      </c>
      <c r="B734" s="48" t="s">
        <v>857</v>
      </c>
      <c r="C734" s="38">
        <v>45961</v>
      </c>
      <c r="D734" s="48" t="s">
        <v>796</v>
      </c>
      <c r="E734" s="48" t="s">
        <v>856</v>
      </c>
      <c r="F734" s="39" t="s">
        <v>855</v>
      </c>
      <c r="G734" s="39" t="s">
        <v>852</v>
      </c>
      <c r="H734" s="47">
        <v>6000000</v>
      </c>
      <c r="I734" s="47">
        <v>0</v>
      </c>
      <c r="J734" s="47">
        <v>6000000</v>
      </c>
      <c r="K734" s="47">
        <v>0</v>
      </c>
      <c r="L734" s="46">
        <f t="shared" si="11"/>
        <v>0</v>
      </c>
    </row>
    <row r="735" spans="1:12" x14ac:dyDescent="0.2">
      <c r="A735" s="39" t="s">
        <v>579</v>
      </c>
      <c r="B735" s="48" t="s">
        <v>849</v>
      </c>
      <c r="C735" s="38">
        <v>45961</v>
      </c>
      <c r="D735" s="48" t="s">
        <v>848</v>
      </c>
      <c r="E735" s="48" t="s">
        <v>847</v>
      </c>
      <c r="F735" s="39" t="s">
        <v>846</v>
      </c>
      <c r="G735" s="39" t="s">
        <v>843</v>
      </c>
      <c r="H735" s="47">
        <v>28450000</v>
      </c>
      <c r="I735" s="47">
        <v>0</v>
      </c>
      <c r="J735" s="47">
        <v>28450000</v>
      </c>
      <c r="K735" s="47">
        <v>0</v>
      </c>
      <c r="L735" s="46">
        <f t="shared" si="11"/>
        <v>0</v>
      </c>
    </row>
    <row r="736" spans="1:12" x14ac:dyDescent="0.2">
      <c r="A736" s="39" t="s">
        <v>579</v>
      </c>
      <c r="B736" s="48" t="s">
        <v>840</v>
      </c>
      <c r="C736" s="38">
        <v>45961</v>
      </c>
      <c r="D736" s="48" t="s">
        <v>839</v>
      </c>
      <c r="E736" s="48" t="s">
        <v>838</v>
      </c>
      <c r="F736" s="39" t="s">
        <v>837</v>
      </c>
      <c r="G736" s="39" t="s">
        <v>834</v>
      </c>
      <c r="H736" s="47">
        <v>18540000</v>
      </c>
      <c r="I736" s="47">
        <v>0</v>
      </c>
      <c r="J736" s="47">
        <v>18540000</v>
      </c>
      <c r="K736" s="47">
        <v>0</v>
      </c>
      <c r="L736" s="46">
        <f t="shared" si="11"/>
        <v>0</v>
      </c>
    </row>
    <row r="737" spans="1:12" x14ac:dyDescent="0.2">
      <c r="A737" s="39" t="s">
        <v>579</v>
      </c>
      <c r="B737" s="48" t="s">
        <v>831</v>
      </c>
      <c r="C737" s="38">
        <v>45961</v>
      </c>
      <c r="D737" s="48" t="s">
        <v>830</v>
      </c>
      <c r="E737" s="48" t="s">
        <v>779</v>
      </c>
      <c r="F737" s="39" t="s">
        <v>829</v>
      </c>
      <c r="G737" s="39" t="s">
        <v>826</v>
      </c>
      <c r="H737" s="47">
        <v>10500000</v>
      </c>
      <c r="I737" s="47">
        <v>0</v>
      </c>
      <c r="J737" s="47">
        <v>10500000</v>
      </c>
      <c r="K737" s="47">
        <v>0</v>
      </c>
      <c r="L737" s="46">
        <f t="shared" si="11"/>
        <v>0</v>
      </c>
    </row>
    <row r="738" spans="1:12" x14ac:dyDescent="0.2">
      <c r="A738" s="39" t="s">
        <v>579</v>
      </c>
      <c r="B738" s="48" t="s">
        <v>823</v>
      </c>
      <c r="C738" s="38">
        <v>45961</v>
      </c>
      <c r="D738" s="48" t="s">
        <v>822</v>
      </c>
      <c r="E738" s="48" t="s">
        <v>821</v>
      </c>
      <c r="F738" s="39" t="s">
        <v>820</v>
      </c>
      <c r="G738" s="39" t="s">
        <v>817</v>
      </c>
      <c r="H738" s="47">
        <v>20600000</v>
      </c>
      <c r="I738" s="47">
        <v>0</v>
      </c>
      <c r="J738" s="47">
        <v>20600000</v>
      </c>
      <c r="K738" s="47">
        <v>0</v>
      </c>
      <c r="L738" s="46">
        <f t="shared" si="11"/>
        <v>0</v>
      </c>
    </row>
    <row r="739" spans="1:12" x14ac:dyDescent="0.2">
      <c r="A739" s="39" t="s">
        <v>579</v>
      </c>
      <c r="B739" s="48" t="s">
        <v>814</v>
      </c>
      <c r="C739" s="38">
        <v>45961</v>
      </c>
      <c r="D739" s="48" t="s">
        <v>739</v>
      </c>
      <c r="E739" s="48" t="s">
        <v>813</v>
      </c>
      <c r="F739" s="39" t="s">
        <v>812</v>
      </c>
      <c r="G739" s="39" t="s">
        <v>809</v>
      </c>
      <c r="H739" s="47">
        <v>17922000</v>
      </c>
      <c r="I739" s="47">
        <v>0</v>
      </c>
      <c r="J739" s="47">
        <v>17922000</v>
      </c>
      <c r="K739" s="47">
        <v>0</v>
      </c>
      <c r="L739" s="46">
        <f t="shared" si="11"/>
        <v>0</v>
      </c>
    </row>
    <row r="740" spans="1:12" x14ac:dyDescent="0.2">
      <c r="A740" s="39" t="s">
        <v>579</v>
      </c>
      <c r="B740" s="48" t="s">
        <v>806</v>
      </c>
      <c r="C740" s="38">
        <v>45961</v>
      </c>
      <c r="D740" s="48" t="s">
        <v>805</v>
      </c>
      <c r="E740" s="48" t="s">
        <v>797</v>
      </c>
      <c r="F740" s="39" t="s">
        <v>804</v>
      </c>
      <c r="G740" s="39" t="s">
        <v>801</v>
      </c>
      <c r="H740" s="47">
        <v>20600000</v>
      </c>
      <c r="I740" s="47">
        <v>0</v>
      </c>
      <c r="J740" s="47">
        <v>20600000</v>
      </c>
      <c r="K740" s="47">
        <v>0</v>
      </c>
      <c r="L740" s="46">
        <f t="shared" si="11"/>
        <v>0</v>
      </c>
    </row>
    <row r="741" spans="1:12" x14ac:dyDescent="0.2">
      <c r="A741" s="39" t="s">
        <v>579</v>
      </c>
      <c r="B741" s="48" t="s">
        <v>798</v>
      </c>
      <c r="C741" s="38">
        <v>45961</v>
      </c>
      <c r="D741" s="48" t="s">
        <v>797</v>
      </c>
      <c r="E741" s="48" t="s">
        <v>796</v>
      </c>
      <c r="F741" s="39" t="s">
        <v>795</v>
      </c>
      <c r="G741" s="39" t="s">
        <v>792</v>
      </c>
      <c r="H741" s="47">
        <v>32908500</v>
      </c>
      <c r="I741" s="47">
        <v>0</v>
      </c>
      <c r="J741" s="47">
        <v>32908500</v>
      </c>
      <c r="K741" s="47">
        <v>0</v>
      </c>
      <c r="L741" s="46">
        <f t="shared" si="11"/>
        <v>0</v>
      </c>
    </row>
    <row r="742" spans="1:12" x14ac:dyDescent="0.2">
      <c r="A742" s="39" t="s">
        <v>579</v>
      </c>
      <c r="B742" s="48" t="s">
        <v>789</v>
      </c>
      <c r="C742" s="38">
        <v>45961</v>
      </c>
      <c r="D742" s="48" t="s">
        <v>788</v>
      </c>
      <c r="E742" s="48" t="s">
        <v>787</v>
      </c>
      <c r="F742" s="39" t="s">
        <v>786</v>
      </c>
      <c r="G742" s="39" t="s">
        <v>783</v>
      </c>
      <c r="H742" s="47">
        <v>10500000</v>
      </c>
      <c r="I742" s="47">
        <v>0</v>
      </c>
      <c r="J742" s="47">
        <v>10500000</v>
      </c>
      <c r="K742" s="47">
        <v>0</v>
      </c>
      <c r="L742" s="46">
        <f t="shared" si="11"/>
        <v>0</v>
      </c>
    </row>
    <row r="743" spans="1:12" x14ac:dyDescent="0.2">
      <c r="A743" s="39" t="s">
        <v>579</v>
      </c>
      <c r="B743" s="48" t="s">
        <v>780</v>
      </c>
      <c r="C743" s="38">
        <v>45961</v>
      </c>
      <c r="D743" s="48" t="s">
        <v>779</v>
      </c>
      <c r="E743" s="48" t="s">
        <v>778</v>
      </c>
      <c r="F743" s="39" t="s">
        <v>777</v>
      </c>
      <c r="G743" s="39" t="s">
        <v>774</v>
      </c>
      <c r="H743" s="47">
        <v>10500000</v>
      </c>
      <c r="I743" s="47">
        <v>0</v>
      </c>
      <c r="J743" s="47">
        <v>10500000</v>
      </c>
      <c r="K743" s="47">
        <v>0</v>
      </c>
      <c r="L743" s="46">
        <f t="shared" si="11"/>
        <v>0</v>
      </c>
    </row>
    <row r="744" spans="1:12" x14ac:dyDescent="0.2">
      <c r="A744" s="39" t="s">
        <v>579</v>
      </c>
      <c r="B744" s="48" t="s">
        <v>771</v>
      </c>
      <c r="C744" s="38">
        <v>45961</v>
      </c>
      <c r="D744" s="48" t="s">
        <v>710</v>
      </c>
      <c r="E744" s="48" t="s">
        <v>769</v>
      </c>
      <c r="F744" s="39" t="s">
        <v>768</v>
      </c>
      <c r="G744" s="39" t="s">
        <v>765</v>
      </c>
      <c r="H744" s="47">
        <v>14790000</v>
      </c>
      <c r="I744" s="47">
        <v>0</v>
      </c>
      <c r="J744" s="47">
        <v>14790000</v>
      </c>
      <c r="K744" s="47">
        <v>0</v>
      </c>
      <c r="L744" s="46">
        <f t="shared" si="11"/>
        <v>0</v>
      </c>
    </row>
    <row r="745" spans="1:12" x14ac:dyDescent="0.2">
      <c r="A745" s="39" t="s">
        <v>761</v>
      </c>
      <c r="B745" s="48" t="s">
        <v>760</v>
      </c>
      <c r="C745" s="38">
        <v>45961</v>
      </c>
      <c r="D745" s="48" t="s">
        <v>759</v>
      </c>
      <c r="E745" s="48" t="s">
        <v>758</v>
      </c>
      <c r="F745" s="39" t="s">
        <v>757</v>
      </c>
      <c r="G745" s="39" t="s">
        <v>753</v>
      </c>
      <c r="H745" s="47">
        <v>19694000</v>
      </c>
      <c r="I745" s="47">
        <v>0</v>
      </c>
      <c r="J745" s="47">
        <v>19694000</v>
      </c>
      <c r="K745" s="47">
        <v>0</v>
      </c>
      <c r="L745" s="46">
        <f t="shared" si="11"/>
        <v>0</v>
      </c>
    </row>
    <row r="746" spans="1:12" x14ac:dyDescent="0.2">
      <c r="A746" s="39" t="s">
        <v>761</v>
      </c>
      <c r="B746" s="48" t="s">
        <v>760</v>
      </c>
      <c r="C746" s="38">
        <v>45961</v>
      </c>
      <c r="D746" s="48" t="s">
        <v>759</v>
      </c>
      <c r="E746" s="48" t="s">
        <v>758</v>
      </c>
      <c r="F746" s="39" t="s">
        <v>757</v>
      </c>
      <c r="G746" s="39" t="s">
        <v>753</v>
      </c>
      <c r="H746" s="47">
        <v>58798000</v>
      </c>
      <c r="I746" s="47">
        <v>0</v>
      </c>
      <c r="J746" s="47">
        <v>58798000</v>
      </c>
      <c r="K746" s="47">
        <v>0</v>
      </c>
      <c r="L746" s="46">
        <f t="shared" si="11"/>
        <v>0</v>
      </c>
    </row>
    <row r="747" spans="1:12" x14ac:dyDescent="0.2">
      <c r="A747" s="39" t="s">
        <v>761</v>
      </c>
      <c r="B747" s="48" t="s">
        <v>760</v>
      </c>
      <c r="C747" s="38">
        <v>45961</v>
      </c>
      <c r="D747" s="48" t="s">
        <v>759</v>
      </c>
      <c r="E747" s="48" t="s">
        <v>758</v>
      </c>
      <c r="F747" s="39" t="s">
        <v>757</v>
      </c>
      <c r="G747" s="39" t="s">
        <v>753</v>
      </c>
      <c r="H747" s="47">
        <v>54007614</v>
      </c>
      <c r="I747" s="47">
        <v>0</v>
      </c>
      <c r="J747" s="47">
        <v>54007614</v>
      </c>
      <c r="K747" s="47">
        <v>0</v>
      </c>
      <c r="L747" s="46">
        <f t="shared" si="11"/>
        <v>0</v>
      </c>
    </row>
    <row r="748" spans="1:12" x14ac:dyDescent="0.2">
      <c r="A748" s="39" t="s">
        <v>761</v>
      </c>
      <c r="B748" s="48" t="s">
        <v>760</v>
      </c>
      <c r="C748" s="38">
        <v>45961</v>
      </c>
      <c r="D748" s="48" t="s">
        <v>759</v>
      </c>
      <c r="E748" s="48" t="s">
        <v>758</v>
      </c>
      <c r="F748" s="39" t="s">
        <v>757</v>
      </c>
      <c r="G748" s="39" t="s">
        <v>753</v>
      </c>
      <c r="H748" s="47">
        <v>321705000</v>
      </c>
      <c r="I748" s="47">
        <v>0</v>
      </c>
      <c r="J748" s="47">
        <v>321705000</v>
      </c>
      <c r="K748" s="47">
        <v>0</v>
      </c>
      <c r="L748" s="46">
        <f t="shared" si="11"/>
        <v>0</v>
      </c>
    </row>
    <row r="749" spans="1:12" x14ac:dyDescent="0.2">
      <c r="A749" s="39" t="s">
        <v>761</v>
      </c>
      <c r="B749" s="48" t="s">
        <v>760</v>
      </c>
      <c r="C749" s="38">
        <v>45961</v>
      </c>
      <c r="D749" s="48" t="s">
        <v>759</v>
      </c>
      <c r="E749" s="48" t="s">
        <v>758</v>
      </c>
      <c r="F749" s="39" t="s">
        <v>757</v>
      </c>
      <c r="G749" s="39" t="s">
        <v>753</v>
      </c>
      <c r="H749" s="47">
        <v>46361105</v>
      </c>
      <c r="I749" s="47">
        <v>0</v>
      </c>
      <c r="J749" s="47">
        <v>46361105</v>
      </c>
      <c r="K749" s="47">
        <v>0</v>
      </c>
      <c r="L749" s="46">
        <f t="shared" si="11"/>
        <v>0</v>
      </c>
    </row>
    <row r="750" spans="1:12" x14ac:dyDescent="0.2">
      <c r="A750" s="39" t="s">
        <v>579</v>
      </c>
      <c r="B750" s="48" t="s">
        <v>750</v>
      </c>
      <c r="C750" s="38">
        <v>45961</v>
      </c>
      <c r="D750" s="48" t="s">
        <v>749</v>
      </c>
      <c r="E750" s="48" t="s">
        <v>748</v>
      </c>
      <c r="F750" s="39" t="s">
        <v>747</v>
      </c>
      <c r="G750" s="39" t="s">
        <v>744</v>
      </c>
      <c r="H750" s="47">
        <v>20628667</v>
      </c>
      <c r="I750" s="47">
        <v>0</v>
      </c>
      <c r="J750" s="47">
        <v>20628667</v>
      </c>
      <c r="K750" s="47">
        <v>0</v>
      </c>
      <c r="L750" s="46">
        <f t="shared" si="11"/>
        <v>0</v>
      </c>
    </row>
    <row r="751" spans="1:12" x14ac:dyDescent="0.2">
      <c r="A751" s="39" t="s">
        <v>579</v>
      </c>
      <c r="B751" s="48" t="s">
        <v>741</v>
      </c>
      <c r="C751" s="38">
        <v>45961</v>
      </c>
      <c r="D751" s="48" t="s">
        <v>740</v>
      </c>
      <c r="E751" s="48" t="s">
        <v>739</v>
      </c>
      <c r="F751" s="39" t="s">
        <v>738</v>
      </c>
      <c r="G751" s="39" t="s">
        <v>735</v>
      </c>
      <c r="H751" s="47">
        <v>11900000</v>
      </c>
      <c r="I751" s="47">
        <v>0</v>
      </c>
      <c r="J751" s="47">
        <v>11900000</v>
      </c>
      <c r="K751" s="47">
        <v>0</v>
      </c>
      <c r="L751" s="46">
        <f t="shared" si="11"/>
        <v>0</v>
      </c>
    </row>
    <row r="752" spans="1:12" x14ac:dyDescent="0.2">
      <c r="A752" s="39" t="s">
        <v>579</v>
      </c>
      <c r="B752" s="48" t="s">
        <v>732</v>
      </c>
      <c r="C752" s="38">
        <v>45961</v>
      </c>
      <c r="D752" s="48" t="s">
        <v>722</v>
      </c>
      <c r="E752" s="48" t="s">
        <v>731</v>
      </c>
      <c r="F752" s="39" t="s">
        <v>730</v>
      </c>
      <c r="G752" s="39" t="s">
        <v>727</v>
      </c>
      <c r="H752" s="47">
        <v>32619600</v>
      </c>
      <c r="I752" s="47">
        <v>0</v>
      </c>
      <c r="J752" s="47">
        <v>32619600</v>
      </c>
      <c r="K752" s="47">
        <v>0</v>
      </c>
      <c r="L752" s="46">
        <f t="shared" si="11"/>
        <v>0</v>
      </c>
    </row>
    <row r="753" spans="1:12" x14ac:dyDescent="0.2">
      <c r="A753" s="39" t="s">
        <v>579</v>
      </c>
      <c r="B753" s="48" t="s">
        <v>724</v>
      </c>
      <c r="C753" s="38">
        <v>45961</v>
      </c>
      <c r="D753" s="48" t="s">
        <v>723</v>
      </c>
      <c r="E753" s="48" t="s">
        <v>722</v>
      </c>
      <c r="F753" s="39" t="s">
        <v>721</v>
      </c>
      <c r="G753" s="39" t="s">
        <v>716</v>
      </c>
      <c r="H753" s="47">
        <v>17922000</v>
      </c>
      <c r="I753" s="47">
        <v>0</v>
      </c>
      <c r="J753" s="47">
        <v>17922000</v>
      </c>
      <c r="K753" s="47">
        <v>0</v>
      </c>
      <c r="L753" s="46">
        <f t="shared" si="11"/>
        <v>0</v>
      </c>
    </row>
    <row r="754" spans="1:12" x14ac:dyDescent="0.2">
      <c r="A754" s="39" t="s">
        <v>579</v>
      </c>
      <c r="B754" s="48" t="s">
        <v>713</v>
      </c>
      <c r="C754" s="38">
        <v>45961</v>
      </c>
      <c r="D754" s="48" t="s">
        <v>711</v>
      </c>
      <c r="E754" s="48" t="s">
        <v>710</v>
      </c>
      <c r="F754" s="39" t="s">
        <v>709</v>
      </c>
      <c r="G754" s="39" t="s">
        <v>700</v>
      </c>
      <c r="H754" s="47">
        <v>15776000</v>
      </c>
      <c r="I754" s="47">
        <v>0</v>
      </c>
      <c r="J754" s="47">
        <v>15776000</v>
      </c>
      <c r="K754" s="47">
        <v>0</v>
      </c>
      <c r="L754" s="46">
        <f t="shared" si="11"/>
        <v>0</v>
      </c>
    </row>
    <row r="755" spans="1:12" x14ac:dyDescent="0.2">
      <c r="A755" s="39" t="s">
        <v>695</v>
      </c>
      <c r="B755" s="48" t="s">
        <v>694</v>
      </c>
      <c r="C755" s="38">
        <v>45659</v>
      </c>
      <c r="D755" s="48" t="s">
        <v>554</v>
      </c>
      <c r="E755" s="48" t="s">
        <v>554</v>
      </c>
      <c r="F755" s="39" t="s">
        <v>693</v>
      </c>
      <c r="G755" s="39" t="s">
        <v>689</v>
      </c>
      <c r="H755" s="47">
        <v>116638524</v>
      </c>
      <c r="I755" s="47">
        <v>0</v>
      </c>
      <c r="J755" s="47">
        <v>116638524</v>
      </c>
      <c r="K755" s="47">
        <v>116061629</v>
      </c>
      <c r="L755" s="46">
        <f t="shared" si="11"/>
        <v>0.99505399262425509</v>
      </c>
    </row>
    <row r="756" spans="1:12" x14ac:dyDescent="0.2">
      <c r="A756" s="39" t="s">
        <v>665</v>
      </c>
      <c r="B756" s="48" t="s">
        <v>686</v>
      </c>
      <c r="C756" s="38">
        <v>45659</v>
      </c>
      <c r="D756" s="48" t="s">
        <v>629</v>
      </c>
      <c r="E756" s="48" t="s">
        <v>629</v>
      </c>
      <c r="F756" s="39" t="s">
        <v>685</v>
      </c>
      <c r="G756" s="39" t="s">
        <v>682</v>
      </c>
      <c r="H756" s="47">
        <v>111844660</v>
      </c>
      <c r="I756" s="47">
        <v>0</v>
      </c>
      <c r="J756" s="47">
        <v>111844660</v>
      </c>
      <c r="K756" s="47">
        <v>0</v>
      </c>
      <c r="L756" s="46">
        <f t="shared" si="11"/>
        <v>0</v>
      </c>
    </row>
    <row r="757" spans="1:12" x14ac:dyDescent="0.2">
      <c r="A757" s="39" t="s">
        <v>579</v>
      </c>
      <c r="B757" s="48" t="s">
        <v>679</v>
      </c>
      <c r="C757" s="38">
        <v>45659</v>
      </c>
      <c r="D757" s="48" t="s">
        <v>628</v>
      </c>
      <c r="E757" s="48" t="s">
        <v>628</v>
      </c>
      <c r="F757" s="39" t="s">
        <v>678</v>
      </c>
      <c r="G757" s="39" t="s">
        <v>675</v>
      </c>
      <c r="H757" s="47">
        <v>109654369</v>
      </c>
      <c r="I757" s="47">
        <v>0</v>
      </c>
      <c r="J757" s="47">
        <v>109654369</v>
      </c>
      <c r="K757" s="47">
        <v>12596180</v>
      </c>
      <c r="L757" s="46">
        <f t="shared" si="11"/>
        <v>0.1148716655329985</v>
      </c>
    </row>
    <row r="758" spans="1:12" x14ac:dyDescent="0.2">
      <c r="A758" s="39" t="s">
        <v>665</v>
      </c>
      <c r="B758" s="48" t="s">
        <v>664</v>
      </c>
      <c r="C758" s="38">
        <v>45659</v>
      </c>
      <c r="D758" s="48" t="s">
        <v>627</v>
      </c>
      <c r="E758" s="48" t="s">
        <v>627</v>
      </c>
      <c r="F758" s="39" t="s">
        <v>663</v>
      </c>
      <c r="G758" s="39" t="s">
        <v>658</v>
      </c>
      <c r="H758" s="47">
        <v>297087</v>
      </c>
      <c r="I758" s="47">
        <v>0</v>
      </c>
      <c r="J758" s="47">
        <v>297087</v>
      </c>
      <c r="K758" s="47">
        <v>0</v>
      </c>
      <c r="L758" s="46">
        <f t="shared" si="11"/>
        <v>0</v>
      </c>
    </row>
    <row r="759" spans="1:12" x14ac:dyDescent="0.2">
      <c r="A759" s="39" t="s">
        <v>665</v>
      </c>
      <c r="B759" s="48" t="s">
        <v>664</v>
      </c>
      <c r="C759" s="38">
        <v>45659</v>
      </c>
      <c r="D759" s="48" t="s">
        <v>627</v>
      </c>
      <c r="E759" s="48" t="s">
        <v>627</v>
      </c>
      <c r="F759" s="39" t="s">
        <v>663</v>
      </c>
      <c r="G759" s="39" t="s">
        <v>658</v>
      </c>
      <c r="H759" s="47">
        <v>129320</v>
      </c>
      <c r="I759" s="47">
        <v>0</v>
      </c>
      <c r="J759" s="47">
        <v>129320</v>
      </c>
      <c r="K759" s="47">
        <v>0</v>
      </c>
      <c r="L759" s="46">
        <f t="shared" si="11"/>
        <v>0</v>
      </c>
    </row>
    <row r="760" spans="1:12" x14ac:dyDescent="0.2">
      <c r="A760" s="39" t="s">
        <v>665</v>
      </c>
      <c r="B760" s="48" t="s">
        <v>664</v>
      </c>
      <c r="C760" s="38">
        <v>45659</v>
      </c>
      <c r="D760" s="48" t="s">
        <v>627</v>
      </c>
      <c r="E760" s="48" t="s">
        <v>627</v>
      </c>
      <c r="F760" s="39" t="s">
        <v>663</v>
      </c>
      <c r="G760" s="39" t="s">
        <v>658</v>
      </c>
      <c r="H760" s="47">
        <v>10996117</v>
      </c>
      <c r="I760" s="47">
        <v>0</v>
      </c>
      <c r="J760" s="47">
        <v>10996117</v>
      </c>
      <c r="K760" s="47">
        <v>991515</v>
      </c>
      <c r="L760" s="46">
        <f t="shared" si="11"/>
        <v>9.0169557126392894E-2</v>
      </c>
    </row>
    <row r="761" spans="1:12" x14ac:dyDescent="0.2">
      <c r="A761" s="39" t="s">
        <v>665</v>
      </c>
      <c r="B761" s="48" t="s">
        <v>664</v>
      </c>
      <c r="C761" s="38">
        <v>45659</v>
      </c>
      <c r="D761" s="48" t="s">
        <v>627</v>
      </c>
      <c r="E761" s="48" t="s">
        <v>627</v>
      </c>
      <c r="F761" s="39" t="s">
        <v>663</v>
      </c>
      <c r="G761" s="39" t="s">
        <v>658</v>
      </c>
      <c r="H761" s="47">
        <v>2587573</v>
      </c>
      <c r="I761" s="47">
        <v>0</v>
      </c>
      <c r="J761" s="47">
        <v>2587573</v>
      </c>
      <c r="K761" s="47">
        <v>12342</v>
      </c>
      <c r="L761" s="46">
        <f t="shared" si="11"/>
        <v>4.7697205064359538E-3</v>
      </c>
    </row>
    <row r="762" spans="1:12" x14ac:dyDescent="0.2">
      <c r="A762" s="39" t="s">
        <v>665</v>
      </c>
      <c r="B762" s="48" t="s">
        <v>664</v>
      </c>
      <c r="C762" s="38">
        <v>45659</v>
      </c>
      <c r="D762" s="48" t="s">
        <v>627</v>
      </c>
      <c r="E762" s="48" t="s">
        <v>627</v>
      </c>
      <c r="F762" s="39" t="s">
        <v>663</v>
      </c>
      <c r="G762" s="39" t="s">
        <v>658</v>
      </c>
      <c r="H762" s="47">
        <v>2586726</v>
      </c>
      <c r="I762" s="47">
        <v>0</v>
      </c>
      <c r="J762" s="47">
        <v>2586726</v>
      </c>
      <c r="K762" s="47">
        <v>0</v>
      </c>
      <c r="L762" s="46">
        <f t="shared" si="11"/>
        <v>0</v>
      </c>
    </row>
    <row r="763" spans="1:12" x14ac:dyDescent="0.2">
      <c r="A763" s="39" t="s">
        <v>665</v>
      </c>
      <c r="B763" s="48" t="s">
        <v>664</v>
      </c>
      <c r="C763" s="38">
        <v>45659</v>
      </c>
      <c r="D763" s="48" t="s">
        <v>627</v>
      </c>
      <c r="E763" s="48" t="s">
        <v>627</v>
      </c>
      <c r="F763" s="39" t="s">
        <v>663</v>
      </c>
      <c r="G763" s="39" t="s">
        <v>658</v>
      </c>
      <c r="H763" s="47">
        <v>645825</v>
      </c>
      <c r="I763" s="47">
        <v>0</v>
      </c>
      <c r="J763" s="47">
        <v>645825</v>
      </c>
      <c r="K763" s="47">
        <v>0</v>
      </c>
      <c r="L763" s="46">
        <f t="shared" si="11"/>
        <v>0</v>
      </c>
    </row>
    <row r="764" spans="1:12" x14ac:dyDescent="0.2">
      <c r="A764" s="39" t="s">
        <v>665</v>
      </c>
      <c r="B764" s="48" t="s">
        <v>664</v>
      </c>
      <c r="C764" s="38">
        <v>45659</v>
      </c>
      <c r="D764" s="48" t="s">
        <v>627</v>
      </c>
      <c r="E764" s="48" t="s">
        <v>627</v>
      </c>
      <c r="F764" s="39" t="s">
        <v>663</v>
      </c>
      <c r="G764" s="39" t="s">
        <v>658</v>
      </c>
      <c r="H764" s="47">
        <v>1423301</v>
      </c>
      <c r="I764" s="47">
        <v>0</v>
      </c>
      <c r="J764" s="47">
        <v>1423301</v>
      </c>
      <c r="K764" s="47">
        <v>4900</v>
      </c>
      <c r="L764" s="46">
        <f t="shared" si="11"/>
        <v>3.4427011573799219E-3</v>
      </c>
    </row>
    <row r="765" spans="1:12" x14ac:dyDescent="0.2">
      <c r="A765" s="39" t="s">
        <v>665</v>
      </c>
      <c r="B765" s="48" t="s">
        <v>664</v>
      </c>
      <c r="C765" s="38">
        <v>45659</v>
      </c>
      <c r="D765" s="48" t="s">
        <v>627</v>
      </c>
      <c r="E765" s="48" t="s">
        <v>627</v>
      </c>
      <c r="F765" s="39" t="s">
        <v>663</v>
      </c>
      <c r="G765" s="39" t="s">
        <v>658</v>
      </c>
      <c r="H765" s="47">
        <v>5174175</v>
      </c>
      <c r="I765" s="47">
        <v>0</v>
      </c>
      <c r="J765" s="47">
        <v>5174175</v>
      </c>
      <c r="K765" s="47">
        <v>0</v>
      </c>
      <c r="L765" s="46">
        <f t="shared" si="11"/>
        <v>0</v>
      </c>
    </row>
    <row r="766" spans="1:12" x14ac:dyDescent="0.2">
      <c r="A766" s="39" t="s">
        <v>665</v>
      </c>
      <c r="B766" s="48" t="s">
        <v>664</v>
      </c>
      <c r="C766" s="38">
        <v>45659</v>
      </c>
      <c r="D766" s="48" t="s">
        <v>627</v>
      </c>
      <c r="E766" s="48" t="s">
        <v>627</v>
      </c>
      <c r="F766" s="39" t="s">
        <v>663</v>
      </c>
      <c r="G766" s="39" t="s">
        <v>658</v>
      </c>
      <c r="H766" s="47">
        <v>15394175</v>
      </c>
      <c r="I766" s="47">
        <v>0</v>
      </c>
      <c r="J766" s="47">
        <v>15394175</v>
      </c>
      <c r="K766" s="47">
        <v>5234080</v>
      </c>
      <c r="L766" s="46">
        <f t="shared" si="11"/>
        <v>0.34000393005796026</v>
      </c>
    </row>
    <row r="767" spans="1:12" x14ac:dyDescent="0.2">
      <c r="A767" s="39" t="s">
        <v>665</v>
      </c>
      <c r="B767" s="48" t="s">
        <v>664</v>
      </c>
      <c r="C767" s="38">
        <v>45659</v>
      </c>
      <c r="D767" s="48" t="s">
        <v>627</v>
      </c>
      <c r="E767" s="48" t="s">
        <v>627</v>
      </c>
      <c r="F767" s="39" t="s">
        <v>663</v>
      </c>
      <c r="G767" s="39" t="s">
        <v>658</v>
      </c>
      <c r="H767" s="47">
        <v>646602</v>
      </c>
      <c r="I767" s="47">
        <v>0</v>
      </c>
      <c r="J767" s="47">
        <v>646602</v>
      </c>
      <c r="K767" s="47">
        <v>0</v>
      </c>
      <c r="L767" s="46">
        <f t="shared" si="11"/>
        <v>0</v>
      </c>
    </row>
    <row r="768" spans="1:12" x14ac:dyDescent="0.2">
      <c r="A768" s="39" t="s">
        <v>665</v>
      </c>
      <c r="B768" s="48" t="s">
        <v>664</v>
      </c>
      <c r="C768" s="38">
        <v>45659</v>
      </c>
      <c r="D768" s="48" t="s">
        <v>627</v>
      </c>
      <c r="E768" s="48" t="s">
        <v>627</v>
      </c>
      <c r="F768" s="39" t="s">
        <v>663</v>
      </c>
      <c r="G768" s="39" t="s">
        <v>658</v>
      </c>
      <c r="H768" s="47">
        <v>10349515</v>
      </c>
      <c r="I768" s="47">
        <v>0</v>
      </c>
      <c r="J768" s="47">
        <v>10349515</v>
      </c>
      <c r="K768" s="47">
        <v>3705784</v>
      </c>
      <c r="L768" s="46">
        <f t="shared" si="11"/>
        <v>0.35806354210801183</v>
      </c>
    </row>
    <row r="769" spans="1:12" x14ac:dyDescent="0.2">
      <c r="A769" s="39" t="s">
        <v>665</v>
      </c>
      <c r="B769" s="48" t="s">
        <v>664</v>
      </c>
      <c r="C769" s="38">
        <v>45659</v>
      </c>
      <c r="D769" s="48" t="s">
        <v>627</v>
      </c>
      <c r="E769" s="48" t="s">
        <v>627</v>
      </c>
      <c r="F769" s="39" t="s">
        <v>663</v>
      </c>
      <c r="G769" s="39" t="s">
        <v>658</v>
      </c>
      <c r="H769" s="47">
        <v>1801942</v>
      </c>
      <c r="I769" s="47">
        <v>0</v>
      </c>
      <c r="J769" s="47">
        <v>1801942</v>
      </c>
      <c r="K769" s="47">
        <v>157150</v>
      </c>
      <c r="L769" s="46">
        <f t="shared" si="11"/>
        <v>8.7211464075980252E-2</v>
      </c>
    </row>
    <row r="770" spans="1:12" x14ac:dyDescent="0.2">
      <c r="A770" s="39" t="s">
        <v>665</v>
      </c>
      <c r="B770" s="48" t="s">
        <v>664</v>
      </c>
      <c r="C770" s="38">
        <v>45659</v>
      </c>
      <c r="D770" s="48" t="s">
        <v>627</v>
      </c>
      <c r="E770" s="48" t="s">
        <v>627</v>
      </c>
      <c r="F770" s="39" t="s">
        <v>663</v>
      </c>
      <c r="G770" s="39" t="s">
        <v>658</v>
      </c>
      <c r="H770" s="47">
        <v>388350</v>
      </c>
      <c r="I770" s="47">
        <v>0</v>
      </c>
      <c r="J770" s="47">
        <v>388350</v>
      </c>
      <c r="K770" s="47">
        <v>11279</v>
      </c>
      <c r="L770" s="46">
        <f t="shared" ref="L770:L833" si="12">+K770/J770</f>
        <v>2.904338869576413E-2</v>
      </c>
    </row>
    <row r="771" spans="1:12" x14ac:dyDescent="0.2">
      <c r="A771" s="39" t="s">
        <v>665</v>
      </c>
      <c r="B771" s="48" t="s">
        <v>664</v>
      </c>
      <c r="C771" s="38">
        <v>45659</v>
      </c>
      <c r="D771" s="48" t="s">
        <v>627</v>
      </c>
      <c r="E771" s="48" t="s">
        <v>627</v>
      </c>
      <c r="F771" s="39" t="s">
        <v>663</v>
      </c>
      <c r="G771" s="39" t="s">
        <v>658</v>
      </c>
      <c r="H771" s="47">
        <v>1359223</v>
      </c>
      <c r="I771" s="47">
        <v>0</v>
      </c>
      <c r="J771" s="47">
        <v>1359223</v>
      </c>
      <c r="K771" s="47">
        <v>18600</v>
      </c>
      <c r="L771" s="46">
        <f t="shared" si="12"/>
        <v>1.3684288744378222E-2</v>
      </c>
    </row>
    <row r="772" spans="1:12" x14ac:dyDescent="0.2">
      <c r="A772" s="39" t="s">
        <v>665</v>
      </c>
      <c r="B772" s="48" t="s">
        <v>664</v>
      </c>
      <c r="C772" s="38">
        <v>45659</v>
      </c>
      <c r="D772" s="48" t="s">
        <v>627</v>
      </c>
      <c r="E772" s="48" t="s">
        <v>627</v>
      </c>
      <c r="F772" s="39" t="s">
        <v>663</v>
      </c>
      <c r="G772" s="39" t="s">
        <v>658</v>
      </c>
      <c r="H772" s="47">
        <v>258252</v>
      </c>
      <c r="I772" s="47">
        <v>0</v>
      </c>
      <c r="J772" s="47">
        <v>258252</v>
      </c>
      <c r="K772" s="47">
        <v>17082</v>
      </c>
      <c r="L772" s="46">
        <f t="shared" si="12"/>
        <v>6.6144695878444307E-2</v>
      </c>
    </row>
    <row r="773" spans="1:12" x14ac:dyDescent="0.2">
      <c r="A773" s="39" t="s">
        <v>665</v>
      </c>
      <c r="B773" s="48" t="s">
        <v>664</v>
      </c>
      <c r="C773" s="38">
        <v>45659</v>
      </c>
      <c r="D773" s="48" t="s">
        <v>627</v>
      </c>
      <c r="E773" s="48" t="s">
        <v>627</v>
      </c>
      <c r="F773" s="39" t="s">
        <v>663</v>
      </c>
      <c r="G773" s="39" t="s">
        <v>658</v>
      </c>
      <c r="H773" s="47">
        <v>388350</v>
      </c>
      <c r="I773" s="47">
        <v>0</v>
      </c>
      <c r="J773" s="47">
        <v>388350</v>
      </c>
      <c r="K773" s="47">
        <v>0</v>
      </c>
      <c r="L773" s="46">
        <f t="shared" si="12"/>
        <v>0</v>
      </c>
    </row>
    <row r="774" spans="1:12" x14ac:dyDescent="0.2">
      <c r="A774" s="39" t="s">
        <v>665</v>
      </c>
      <c r="B774" s="48" t="s">
        <v>664</v>
      </c>
      <c r="C774" s="38">
        <v>45659</v>
      </c>
      <c r="D774" s="48" t="s">
        <v>627</v>
      </c>
      <c r="E774" s="48" t="s">
        <v>627</v>
      </c>
      <c r="F774" s="39" t="s">
        <v>663</v>
      </c>
      <c r="G774" s="39" t="s">
        <v>658</v>
      </c>
      <c r="H774" s="47">
        <v>1551456</v>
      </c>
      <c r="I774" s="47">
        <v>0</v>
      </c>
      <c r="J774" s="47">
        <v>1551456</v>
      </c>
      <c r="K774" s="47">
        <v>64728</v>
      </c>
      <c r="L774" s="46">
        <f t="shared" si="12"/>
        <v>4.1720809355856689E-2</v>
      </c>
    </row>
    <row r="775" spans="1:12" x14ac:dyDescent="0.2">
      <c r="A775" s="39" t="s">
        <v>665</v>
      </c>
      <c r="B775" s="48" t="s">
        <v>664</v>
      </c>
      <c r="C775" s="38">
        <v>45659</v>
      </c>
      <c r="D775" s="48" t="s">
        <v>627</v>
      </c>
      <c r="E775" s="48" t="s">
        <v>627</v>
      </c>
      <c r="F775" s="39" t="s">
        <v>663</v>
      </c>
      <c r="G775" s="39" t="s">
        <v>658</v>
      </c>
      <c r="H775" s="47">
        <v>646602</v>
      </c>
      <c r="I775" s="47">
        <v>0</v>
      </c>
      <c r="J775" s="47">
        <v>646602</v>
      </c>
      <c r="K775" s="47">
        <v>0</v>
      </c>
      <c r="L775" s="46">
        <f t="shared" si="12"/>
        <v>0</v>
      </c>
    </row>
    <row r="776" spans="1:12" x14ac:dyDescent="0.2">
      <c r="A776" s="39" t="s">
        <v>665</v>
      </c>
      <c r="B776" s="48" t="s">
        <v>664</v>
      </c>
      <c r="C776" s="38">
        <v>45659</v>
      </c>
      <c r="D776" s="48" t="s">
        <v>627</v>
      </c>
      <c r="E776" s="48" t="s">
        <v>627</v>
      </c>
      <c r="F776" s="39" t="s">
        <v>663</v>
      </c>
      <c r="G776" s="39" t="s">
        <v>658</v>
      </c>
      <c r="H776" s="47">
        <v>258252</v>
      </c>
      <c r="I776" s="47">
        <v>0</v>
      </c>
      <c r="J776" s="47">
        <v>258252</v>
      </c>
      <c r="K776" s="47">
        <v>0</v>
      </c>
      <c r="L776" s="46">
        <f t="shared" si="12"/>
        <v>0</v>
      </c>
    </row>
    <row r="777" spans="1:12" x14ac:dyDescent="0.2">
      <c r="A777" s="39" t="s">
        <v>665</v>
      </c>
      <c r="B777" s="48" t="s">
        <v>664</v>
      </c>
      <c r="C777" s="38">
        <v>45659</v>
      </c>
      <c r="D777" s="48" t="s">
        <v>627</v>
      </c>
      <c r="E777" s="48" t="s">
        <v>627</v>
      </c>
      <c r="F777" s="39" t="s">
        <v>663</v>
      </c>
      <c r="G777" s="39" t="s">
        <v>658</v>
      </c>
      <c r="H777" s="47">
        <v>2586408</v>
      </c>
      <c r="I777" s="47">
        <v>0</v>
      </c>
      <c r="J777" s="47">
        <v>2586408</v>
      </c>
      <c r="K777" s="47">
        <v>157295</v>
      </c>
      <c r="L777" s="46">
        <f t="shared" si="12"/>
        <v>6.0816004280840455E-2</v>
      </c>
    </row>
    <row r="778" spans="1:12" x14ac:dyDescent="0.2">
      <c r="A778" s="39" t="s">
        <v>665</v>
      </c>
      <c r="B778" s="48" t="s">
        <v>664</v>
      </c>
      <c r="C778" s="38">
        <v>45659</v>
      </c>
      <c r="D778" s="48" t="s">
        <v>627</v>
      </c>
      <c r="E778" s="48" t="s">
        <v>627</v>
      </c>
      <c r="F778" s="39" t="s">
        <v>663</v>
      </c>
      <c r="G778" s="39" t="s">
        <v>658</v>
      </c>
      <c r="H778" s="47">
        <v>3492621</v>
      </c>
      <c r="I778" s="47">
        <v>0</v>
      </c>
      <c r="J778" s="47">
        <v>3492621</v>
      </c>
      <c r="K778" s="47">
        <v>152452</v>
      </c>
      <c r="L778" s="46">
        <f t="shared" si="12"/>
        <v>4.3649740409852658E-2</v>
      </c>
    </row>
    <row r="779" spans="1:12" x14ac:dyDescent="0.2">
      <c r="A779" s="39" t="s">
        <v>665</v>
      </c>
      <c r="B779" s="48" t="s">
        <v>664</v>
      </c>
      <c r="C779" s="38">
        <v>45659</v>
      </c>
      <c r="D779" s="48" t="s">
        <v>627</v>
      </c>
      <c r="E779" s="48" t="s">
        <v>627</v>
      </c>
      <c r="F779" s="39" t="s">
        <v>663</v>
      </c>
      <c r="G779" s="39" t="s">
        <v>658</v>
      </c>
      <c r="H779" s="47">
        <v>904854</v>
      </c>
      <c r="I779" s="47">
        <v>0</v>
      </c>
      <c r="J779" s="47">
        <v>904854</v>
      </c>
      <c r="K779" s="47">
        <v>0</v>
      </c>
      <c r="L779" s="46">
        <f t="shared" si="12"/>
        <v>0</v>
      </c>
    </row>
    <row r="780" spans="1:12" x14ac:dyDescent="0.2">
      <c r="A780" s="39" t="s">
        <v>665</v>
      </c>
      <c r="B780" s="48" t="s">
        <v>664</v>
      </c>
      <c r="C780" s="38">
        <v>45659</v>
      </c>
      <c r="D780" s="48" t="s">
        <v>627</v>
      </c>
      <c r="E780" s="48" t="s">
        <v>627</v>
      </c>
      <c r="F780" s="39" t="s">
        <v>663</v>
      </c>
      <c r="G780" s="39" t="s">
        <v>658</v>
      </c>
      <c r="H780" s="47">
        <v>1285437</v>
      </c>
      <c r="I780" s="47">
        <v>0</v>
      </c>
      <c r="J780" s="47">
        <v>1285437</v>
      </c>
      <c r="K780" s="47">
        <v>0</v>
      </c>
      <c r="L780" s="46">
        <f t="shared" si="12"/>
        <v>0</v>
      </c>
    </row>
    <row r="781" spans="1:12" x14ac:dyDescent="0.2">
      <c r="A781" s="39" t="s">
        <v>665</v>
      </c>
      <c r="B781" s="48" t="s">
        <v>664</v>
      </c>
      <c r="C781" s="38">
        <v>45659</v>
      </c>
      <c r="D781" s="48" t="s">
        <v>627</v>
      </c>
      <c r="E781" s="48" t="s">
        <v>627</v>
      </c>
      <c r="F781" s="39" t="s">
        <v>663</v>
      </c>
      <c r="G781" s="39" t="s">
        <v>658</v>
      </c>
      <c r="H781" s="47">
        <v>388350</v>
      </c>
      <c r="I781" s="47">
        <v>0</v>
      </c>
      <c r="J781" s="47">
        <v>388350</v>
      </c>
      <c r="K781" s="47">
        <v>0</v>
      </c>
      <c r="L781" s="46">
        <f t="shared" si="12"/>
        <v>0</v>
      </c>
    </row>
    <row r="782" spans="1:12" x14ac:dyDescent="0.2">
      <c r="A782" s="39" t="s">
        <v>665</v>
      </c>
      <c r="B782" s="48" t="s">
        <v>664</v>
      </c>
      <c r="C782" s="38">
        <v>45659</v>
      </c>
      <c r="D782" s="48" t="s">
        <v>627</v>
      </c>
      <c r="E782" s="48" t="s">
        <v>627</v>
      </c>
      <c r="F782" s="39" t="s">
        <v>663</v>
      </c>
      <c r="G782" s="39" t="s">
        <v>658</v>
      </c>
      <c r="H782" s="47">
        <v>1034369</v>
      </c>
      <c r="I782" s="47">
        <v>0</v>
      </c>
      <c r="J782" s="47">
        <v>1034369</v>
      </c>
      <c r="K782" s="47">
        <v>28518</v>
      </c>
      <c r="L782" s="46">
        <f t="shared" si="12"/>
        <v>2.757043182848674E-2</v>
      </c>
    </row>
    <row r="783" spans="1:12" x14ac:dyDescent="0.2">
      <c r="A783" s="39" t="s">
        <v>665</v>
      </c>
      <c r="B783" s="48" t="s">
        <v>664</v>
      </c>
      <c r="C783" s="38">
        <v>45659</v>
      </c>
      <c r="D783" s="48" t="s">
        <v>627</v>
      </c>
      <c r="E783" s="48" t="s">
        <v>627</v>
      </c>
      <c r="F783" s="39" t="s">
        <v>663</v>
      </c>
      <c r="G783" s="39" t="s">
        <v>658</v>
      </c>
      <c r="H783" s="47">
        <v>647184</v>
      </c>
      <c r="I783" s="47">
        <v>0</v>
      </c>
      <c r="J783" s="47">
        <v>647184</v>
      </c>
      <c r="K783" s="47">
        <v>66240</v>
      </c>
      <c r="L783" s="46">
        <f t="shared" si="12"/>
        <v>0.1023511088036787</v>
      </c>
    </row>
    <row r="784" spans="1:12" x14ac:dyDescent="0.2">
      <c r="A784" s="39" t="s">
        <v>665</v>
      </c>
      <c r="B784" s="48" t="s">
        <v>664</v>
      </c>
      <c r="C784" s="38">
        <v>45659</v>
      </c>
      <c r="D784" s="48" t="s">
        <v>627</v>
      </c>
      <c r="E784" s="48" t="s">
        <v>627</v>
      </c>
      <c r="F784" s="39" t="s">
        <v>663</v>
      </c>
      <c r="G784" s="39" t="s">
        <v>658</v>
      </c>
      <c r="H784" s="47">
        <v>647184</v>
      </c>
      <c r="I784" s="47">
        <v>0</v>
      </c>
      <c r="J784" s="47">
        <v>647184</v>
      </c>
      <c r="K784" s="47">
        <v>0</v>
      </c>
      <c r="L784" s="46">
        <f t="shared" si="12"/>
        <v>0</v>
      </c>
    </row>
    <row r="785" spans="1:12" x14ac:dyDescent="0.2">
      <c r="A785" s="39" t="s">
        <v>665</v>
      </c>
      <c r="B785" s="48" t="s">
        <v>664</v>
      </c>
      <c r="C785" s="38">
        <v>45659</v>
      </c>
      <c r="D785" s="48" t="s">
        <v>627</v>
      </c>
      <c r="E785" s="48" t="s">
        <v>627</v>
      </c>
      <c r="F785" s="39" t="s">
        <v>663</v>
      </c>
      <c r="G785" s="39" t="s">
        <v>658</v>
      </c>
      <c r="H785" s="47">
        <v>258835</v>
      </c>
      <c r="I785" s="47">
        <v>0</v>
      </c>
      <c r="J785" s="47">
        <v>258835</v>
      </c>
      <c r="K785" s="47">
        <v>26580</v>
      </c>
      <c r="L785" s="46">
        <f t="shared" si="12"/>
        <v>0.10269090347132342</v>
      </c>
    </row>
    <row r="786" spans="1:12" x14ac:dyDescent="0.2">
      <c r="A786" s="39" t="s">
        <v>665</v>
      </c>
      <c r="B786" s="48" t="s">
        <v>664</v>
      </c>
      <c r="C786" s="38">
        <v>45659</v>
      </c>
      <c r="D786" s="48" t="s">
        <v>627</v>
      </c>
      <c r="E786" s="48" t="s">
        <v>627</v>
      </c>
      <c r="F786" s="39" t="s">
        <v>663</v>
      </c>
      <c r="G786" s="39" t="s">
        <v>658</v>
      </c>
      <c r="H786" s="47">
        <v>7115922</v>
      </c>
      <c r="I786" s="47">
        <v>0</v>
      </c>
      <c r="J786" s="47">
        <v>7115922</v>
      </c>
      <c r="K786" s="47">
        <v>2825045</v>
      </c>
      <c r="L786" s="46">
        <f t="shared" si="12"/>
        <v>0.39700336794023317</v>
      </c>
    </row>
    <row r="787" spans="1:12" x14ac:dyDescent="0.2">
      <c r="A787" s="39" t="s">
        <v>665</v>
      </c>
      <c r="B787" s="48" t="s">
        <v>664</v>
      </c>
      <c r="C787" s="38">
        <v>45659</v>
      </c>
      <c r="D787" s="48" t="s">
        <v>627</v>
      </c>
      <c r="E787" s="48" t="s">
        <v>627</v>
      </c>
      <c r="F787" s="39" t="s">
        <v>663</v>
      </c>
      <c r="G787" s="39" t="s">
        <v>658</v>
      </c>
      <c r="H787" s="47">
        <v>388350</v>
      </c>
      <c r="I787" s="47">
        <v>0</v>
      </c>
      <c r="J787" s="47">
        <v>388350</v>
      </c>
      <c r="K787" s="47">
        <v>29876</v>
      </c>
      <c r="L787" s="46">
        <f t="shared" si="12"/>
        <v>7.6930603836745201E-2</v>
      </c>
    </row>
    <row r="788" spans="1:12" x14ac:dyDescent="0.2">
      <c r="A788" s="39" t="s">
        <v>665</v>
      </c>
      <c r="B788" s="48" t="s">
        <v>664</v>
      </c>
      <c r="C788" s="38">
        <v>45659</v>
      </c>
      <c r="D788" s="48" t="s">
        <v>627</v>
      </c>
      <c r="E788" s="48" t="s">
        <v>627</v>
      </c>
      <c r="F788" s="39" t="s">
        <v>663</v>
      </c>
      <c r="G788" s="39" t="s">
        <v>658</v>
      </c>
      <c r="H788" s="47">
        <v>194175</v>
      </c>
      <c r="I788" s="47">
        <v>0</v>
      </c>
      <c r="J788" s="47">
        <v>194175</v>
      </c>
      <c r="K788" s="47">
        <v>3144</v>
      </c>
      <c r="L788" s="46">
        <f t="shared" si="12"/>
        <v>1.61915797605253E-2</v>
      </c>
    </row>
    <row r="789" spans="1:12" x14ac:dyDescent="0.2">
      <c r="A789" s="39" t="s">
        <v>665</v>
      </c>
      <c r="B789" s="48" t="s">
        <v>664</v>
      </c>
      <c r="C789" s="38">
        <v>45659</v>
      </c>
      <c r="D789" s="48" t="s">
        <v>627</v>
      </c>
      <c r="E789" s="48" t="s">
        <v>627</v>
      </c>
      <c r="F789" s="39" t="s">
        <v>663</v>
      </c>
      <c r="G789" s="39" t="s">
        <v>658</v>
      </c>
      <c r="H789" s="47">
        <v>517864</v>
      </c>
      <c r="I789" s="47">
        <v>0</v>
      </c>
      <c r="J789" s="47">
        <v>517864</v>
      </c>
      <c r="K789" s="47">
        <v>0</v>
      </c>
      <c r="L789" s="46">
        <f t="shared" si="12"/>
        <v>0</v>
      </c>
    </row>
    <row r="790" spans="1:12" x14ac:dyDescent="0.2">
      <c r="A790" s="39" t="s">
        <v>665</v>
      </c>
      <c r="B790" s="48" t="s">
        <v>664</v>
      </c>
      <c r="C790" s="38">
        <v>45659</v>
      </c>
      <c r="D790" s="48" t="s">
        <v>627</v>
      </c>
      <c r="E790" s="48" t="s">
        <v>627</v>
      </c>
      <c r="F790" s="39" t="s">
        <v>663</v>
      </c>
      <c r="G790" s="39" t="s">
        <v>658</v>
      </c>
      <c r="H790" s="47">
        <v>259099</v>
      </c>
      <c r="I790" s="47">
        <v>0</v>
      </c>
      <c r="J790" s="47">
        <v>259099</v>
      </c>
      <c r="K790" s="47">
        <v>29750</v>
      </c>
      <c r="L790" s="46">
        <f t="shared" si="12"/>
        <v>0.11482097576601993</v>
      </c>
    </row>
    <row r="791" spans="1:12" x14ac:dyDescent="0.2">
      <c r="A791" s="39" t="s">
        <v>665</v>
      </c>
      <c r="B791" s="48" t="s">
        <v>664</v>
      </c>
      <c r="C791" s="38">
        <v>45659</v>
      </c>
      <c r="D791" s="48" t="s">
        <v>627</v>
      </c>
      <c r="E791" s="48" t="s">
        <v>627</v>
      </c>
      <c r="F791" s="39" t="s">
        <v>663</v>
      </c>
      <c r="G791" s="39" t="s">
        <v>658</v>
      </c>
      <c r="H791" s="47">
        <v>2587573</v>
      </c>
      <c r="I791" s="47">
        <v>0</v>
      </c>
      <c r="J791" s="47">
        <v>2587573</v>
      </c>
      <c r="K791" s="47">
        <v>40812</v>
      </c>
      <c r="L791" s="46">
        <f t="shared" si="12"/>
        <v>1.5772308645978297E-2</v>
      </c>
    </row>
    <row r="792" spans="1:12" x14ac:dyDescent="0.2">
      <c r="A792" s="39" t="s">
        <v>665</v>
      </c>
      <c r="B792" s="48" t="s">
        <v>664</v>
      </c>
      <c r="C792" s="38">
        <v>45659</v>
      </c>
      <c r="D792" s="48" t="s">
        <v>627</v>
      </c>
      <c r="E792" s="48" t="s">
        <v>627</v>
      </c>
      <c r="F792" s="39" t="s">
        <v>663</v>
      </c>
      <c r="G792" s="39" t="s">
        <v>658</v>
      </c>
      <c r="H792" s="47">
        <v>7761165</v>
      </c>
      <c r="I792" s="47">
        <v>0</v>
      </c>
      <c r="J792" s="47">
        <v>7761165</v>
      </c>
      <c r="K792" s="47">
        <v>1705875</v>
      </c>
      <c r="L792" s="46">
        <f t="shared" si="12"/>
        <v>0.21979625481483772</v>
      </c>
    </row>
    <row r="793" spans="1:12" x14ac:dyDescent="0.2">
      <c r="A793" s="39" t="s">
        <v>665</v>
      </c>
      <c r="B793" s="48" t="s">
        <v>664</v>
      </c>
      <c r="C793" s="38">
        <v>45659</v>
      </c>
      <c r="D793" s="48" t="s">
        <v>627</v>
      </c>
      <c r="E793" s="48" t="s">
        <v>627</v>
      </c>
      <c r="F793" s="39" t="s">
        <v>663</v>
      </c>
      <c r="G793" s="39" t="s">
        <v>658</v>
      </c>
      <c r="H793" s="47">
        <v>646602</v>
      </c>
      <c r="I793" s="47">
        <v>0</v>
      </c>
      <c r="J793" s="47">
        <v>646602</v>
      </c>
      <c r="K793" s="47">
        <v>25224</v>
      </c>
      <c r="L793" s="46">
        <f t="shared" si="12"/>
        <v>3.9010086575667874E-2</v>
      </c>
    </row>
    <row r="794" spans="1:12" x14ac:dyDescent="0.2">
      <c r="A794" s="39" t="s">
        <v>665</v>
      </c>
      <c r="B794" s="48" t="s">
        <v>664</v>
      </c>
      <c r="C794" s="38">
        <v>45659</v>
      </c>
      <c r="D794" s="48" t="s">
        <v>627</v>
      </c>
      <c r="E794" s="48" t="s">
        <v>627</v>
      </c>
      <c r="F794" s="39" t="s">
        <v>663</v>
      </c>
      <c r="G794" s="39" t="s">
        <v>658</v>
      </c>
      <c r="H794" s="47">
        <v>129320</v>
      </c>
      <c r="I794" s="47">
        <v>0</v>
      </c>
      <c r="J794" s="47">
        <v>129320</v>
      </c>
      <c r="K794" s="47">
        <v>4510</v>
      </c>
      <c r="L794" s="46">
        <f t="shared" si="12"/>
        <v>3.4874729353541599E-2</v>
      </c>
    </row>
    <row r="795" spans="1:12" x14ac:dyDescent="0.2">
      <c r="A795" s="39" t="s">
        <v>645</v>
      </c>
      <c r="B795" s="48" t="s">
        <v>654</v>
      </c>
      <c r="C795" s="38">
        <v>45659</v>
      </c>
      <c r="D795" s="48" t="s">
        <v>626</v>
      </c>
      <c r="E795" s="48" t="s">
        <v>626</v>
      </c>
      <c r="F795" s="39" t="s">
        <v>653</v>
      </c>
      <c r="G795" s="39" t="s">
        <v>650</v>
      </c>
      <c r="H795" s="47">
        <v>82140621</v>
      </c>
      <c r="I795" s="47">
        <v>0</v>
      </c>
      <c r="J795" s="47">
        <v>82140621</v>
      </c>
      <c r="K795" s="47">
        <v>13012067</v>
      </c>
      <c r="L795" s="46">
        <f t="shared" si="12"/>
        <v>0.1584120845641038</v>
      </c>
    </row>
    <row r="796" spans="1:12" x14ac:dyDescent="0.2">
      <c r="A796" s="39" t="s">
        <v>645</v>
      </c>
      <c r="B796" s="48" t="s">
        <v>648</v>
      </c>
      <c r="C796" s="38">
        <v>45659</v>
      </c>
      <c r="D796" s="48" t="s">
        <v>626</v>
      </c>
      <c r="E796" s="48" t="s">
        <v>611</v>
      </c>
      <c r="F796" s="39" t="s">
        <v>647</v>
      </c>
      <c r="G796" s="39" t="s">
        <v>640</v>
      </c>
      <c r="H796" s="47">
        <v>16410651</v>
      </c>
      <c r="I796" s="47">
        <v>0</v>
      </c>
      <c r="J796" s="47">
        <v>16410651</v>
      </c>
      <c r="K796" s="47">
        <v>12822522</v>
      </c>
      <c r="L796" s="46">
        <f t="shared" si="12"/>
        <v>0.78135364648239736</v>
      </c>
    </row>
    <row r="797" spans="1:12" x14ac:dyDescent="0.2">
      <c r="A797" s="39" t="s">
        <v>645</v>
      </c>
      <c r="B797" s="48" t="s">
        <v>644</v>
      </c>
      <c r="C797" s="38">
        <v>45659</v>
      </c>
      <c r="D797" s="48" t="s">
        <v>626</v>
      </c>
      <c r="E797" s="48" t="s">
        <v>597</v>
      </c>
      <c r="F797" s="39" t="s">
        <v>643</v>
      </c>
      <c r="G797" s="39" t="s">
        <v>640</v>
      </c>
      <c r="H797" s="47">
        <v>8205297</v>
      </c>
      <c r="I797" s="47">
        <v>0</v>
      </c>
      <c r="J797" s="47">
        <v>8205297</v>
      </c>
      <c r="K797" s="47">
        <v>8097602</v>
      </c>
      <c r="L797" s="46">
        <f t="shared" si="12"/>
        <v>0.98687494188205493</v>
      </c>
    </row>
    <row r="798" spans="1:12" x14ac:dyDescent="0.2">
      <c r="A798" s="39" t="s">
        <v>579</v>
      </c>
      <c r="B798" s="48" t="s">
        <v>638</v>
      </c>
      <c r="C798" s="38">
        <v>45659</v>
      </c>
      <c r="D798" s="48" t="s">
        <v>626</v>
      </c>
      <c r="E798" s="48" t="s">
        <v>574</v>
      </c>
      <c r="F798" s="39" t="s">
        <v>637</v>
      </c>
      <c r="G798" s="39" t="s">
        <v>632</v>
      </c>
      <c r="H798" s="47">
        <v>16424078</v>
      </c>
      <c r="I798" s="47">
        <v>0</v>
      </c>
      <c r="J798" s="47">
        <v>16424078</v>
      </c>
      <c r="K798" s="47">
        <v>1553835</v>
      </c>
      <c r="L798" s="46">
        <f t="shared" si="12"/>
        <v>9.4607137155583401E-2</v>
      </c>
    </row>
    <row r="799" spans="1:12" x14ac:dyDescent="0.2">
      <c r="A799" s="39" t="s">
        <v>579</v>
      </c>
      <c r="B799" s="48" t="s">
        <v>612</v>
      </c>
      <c r="C799" s="38">
        <v>45659</v>
      </c>
      <c r="D799" s="48" t="s">
        <v>611</v>
      </c>
      <c r="E799" s="48" t="s">
        <v>610</v>
      </c>
      <c r="F799" s="39" t="s">
        <v>609</v>
      </c>
      <c r="G799" s="39" t="s">
        <v>604</v>
      </c>
      <c r="H799" s="47">
        <v>4984512</v>
      </c>
      <c r="I799" s="47">
        <v>0</v>
      </c>
      <c r="J799" s="47">
        <v>4984512</v>
      </c>
      <c r="K799" s="47">
        <v>2339248</v>
      </c>
      <c r="L799" s="46">
        <f t="shared" si="12"/>
        <v>0.46930331394527691</v>
      </c>
    </row>
    <row r="800" spans="1:12" x14ac:dyDescent="0.2">
      <c r="A800" s="39" t="s">
        <v>579</v>
      </c>
      <c r="B800" s="48" t="s">
        <v>612</v>
      </c>
      <c r="C800" s="38">
        <v>45659</v>
      </c>
      <c r="D800" s="48" t="s">
        <v>611</v>
      </c>
      <c r="E800" s="48" t="s">
        <v>610</v>
      </c>
      <c r="F800" s="39" t="s">
        <v>609</v>
      </c>
      <c r="G800" s="39" t="s">
        <v>604</v>
      </c>
      <c r="H800" s="47">
        <v>1952772</v>
      </c>
      <c r="I800" s="47">
        <v>0</v>
      </c>
      <c r="J800" s="47">
        <v>1952772</v>
      </c>
      <c r="K800" s="47">
        <v>1405991</v>
      </c>
      <c r="L800" s="46">
        <f t="shared" si="12"/>
        <v>0.71999752147204077</v>
      </c>
    </row>
    <row r="801" spans="1:12" x14ac:dyDescent="0.2">
      <c r="A801" s="39" t="s">
        <v>579</v>
      </c>
      <c r="B801" s="48" t="s">
        <v>612</v>
      </c>
      <c r="C801" s="38">
        <v>45659</v>
      </c>
      <c r="D801" s="48" t="s">
        <v>611</v>
      </c>
      <c r="E801" s="48" t="s">
        <v>610</v>
      </c>
      <c r="F801" s="39" t="s">
        <v>609</v>
      </c>
      <c r="G801" s="39" t="s">
        <v>604</v>
      </c>
      <c r="H801" s="47">
        <v>27559032</v>
      </c>
      <c r="I801" s="47">
        <v>0</v>
      </c>
      <c r="J801" s="47">
        <v>27559032</v>
      </c>
      <c r="K801" s="47">
        <v>18843300</v>
      </c>
      <c r="L801" s="46">
        <f t="shared" si="12"/>
        <v>0.68374317356284497</v>
      </c>
    </row>
    <row r="802" spans="1:12" x14ac:dyDescent="0.2">
      <c r="A802" s="39" t="s">
        <v>579</v>
      </c>
      <c r="B802" s="48" t="s">
        <v>612</v>
      </c>
      <c r="C802" s="38">
        <v>45659</v>
      </c>
      <c r="D802" s="48" t="s">
        <v>611</v>
      </c>
      <c r="E802" s="48" t="s">
        <v>610</v>
      </c>
      <c r="F802" s="39" t="s">
        <v>609</v>
      </c>
      <c r="G802" s="39" t="s">
        <v>604</v>
      </c>
      <c r="H802" s="47">
        <v>2375256</v>
      </c>
      <c r="I802" s="47">
        <v>0</v>
      </c>
      <c r="J802" s="47">
        <v>2375256</v>
      </c>
      <c r="K802" s="47">
        <v>1843895</v>
      </c>
      <c r="L802" s="46">
        <f t="shared" si="12"/>
        <v>0.77629316587348896</v>
      </c>
    </row>
    <row r="803" spans="1:12" x14ac:dyDescent="0.2">
      <c r="A803" s="39" t="s">
        <v>579</v>
      </c>
      <c r="B803" s="48" t="s">
        <v>612</v>
      </c>
      <c r="C803" s="38">
        <v>45659</v>
      </c>
      <c r="D803" s="48" t="s">
        <v>611</v>
      </c>
      <c r="E803" s="48" t="s">
        <v>610</v>
      </c>
      <c r="F803" s="39" t="s">
        <v>609</v>
      </c>
      <c r="G803" s="39" t="s">
        <v>604</v>
      </c>
      <c r="H803" s="47">
        <v>352560</v>
      </c>
      <c r="I803" s="47">
        <v>0</v>
      </c>
      <c r="J803" s="47">
        <v>352560</v>
      </c>
      <c r="K803" s="47">
        <v>276049</v>
      </c>
      <c r="L803" s="46">
        <f t="shared" si="12"/>
        <v>0.78298445654640347</v>
      </c>
    </row>
    <row r="804" spans="1:12" x14ac:dyDescent="0.2">
      <c r="A804" s="39" t="s">
        <v>579</v>
      </c>
      <c r="B804" s="48" t="s">
        <v>612</v>
      </c>
      <c r="C804" s="38">
        <v>45659</v>
      </c>
      <c r="D804" s="48" t="s">
        <v>611</v>
      </c>
      <c r="E804" s="48" t="s">
        <v>610</v>
      </c>
      <c r="F804" s="39" t="s">
        <v>609</v>
      </c>
      <c r="G804" s="39" t="s">
        <v>604</v>
      </c>
      <c r="H804" s="47">
        <v>96552</v>
      </c>
      <c r="I804" s="47">
        <v>0</v>
      </c>
      <c r="J804" s="47">
        <v>96552</v>
      </c>
      <c r="K804" s="47">
        <v>75595</v>
      </c>
      <c r="L804" s="46">
        <f t="shared" si="12"/>
        <v>0.78294597729720772</v>
      </c>
    </row>
    <row r="805" spans="1:12" x14ac:dyDescent="0.2">
      <c r="A805" s="39" t="s">
        <v>579</v>
      </c>
      <c r="B805" s="48" t="s">
        <v>612</v>
      </c>
      <c r="C805" s="38">
        <v>45659</v>
      </c>
      <c r="D805" s="48" t="s">
        <v>611</v>
      </c>
      <c r="E805" s="48" t="s">
        <v>610</v>
      </c>
      <c r="F805" s="39" t="s">
        <v>609</v>
      </c>
      <c r="G805" s="39" t="s">
        <v>604</v>
      </c>
      <c r="H805" s="47">
        <v>514332</v>
      </c>
      <c r="I805" s="47">
        <v>0</v>
      </c>
      <c r="J805" s="47">
        <v>514332</v>
      </c>
      <c r="K805" s="47">
        <v>385176</v>
      </c>
      <c r="L805" s="46">
        <f t="shared" si="12"/>
        <v>0.74888593359930944</v>
      </c>
    </row>
    <row r="806" spans="1:12" x14ac:dyDescent="0.2">
      <c r="A806" s="39" t="s">
        <v>579</v>
      </c>
      <c r="B806" s="48" t="s">
        <v>612</v>
      </c>
      <c r="C806" s="38">
        <v>45659</v>
      </c>
      <c r="D806" s="48" t="s">
        <v>611</v>
      </c>
      <c r="E806" s="48" t="s">
        <v>610</v>
      </c>
      <c r="F806" s="39" t="s">
        <v>609</v>
      </c>
      <c r="G806" s="39" t="s">
        <v>604</v>
      </c>
      <c r="H806" s="47">
        <v>473928</v>
      </c>
      <c r="I806" s="47">
        <v>0</v>
      </c>
      <c r="J806" s="47">
        <v>473928</v>
      </c>
      <c r="K806" s="47">
        <v>383085</v>
      </c>
      <c r="L806" s="46">
        <f t="shared" si="12"/>
        <v>0.80831898516230316</v>
      </c>
    </row>
    <row r="807" spans="1:12" x14ac:dyDescent="0.2">
      <c r="A807" s="39" t="s">
        <v>579</v>
      </c>
      <c r="B807" s="48" t="s">
        <v>612</v>
      </c>
      <c r="C807" s="38">
        <v>45659</v>
      </c>
      <c r="D807" s="48" t="s">
        <v>611</v>
      </c>
      <c r="E807" s="48" t="s">
        <v>610</v>
      </c>
      <c r="F807" s="39" t="s">
        <v>609</v>
      </c>
      <c r="G807" s="39" t="s">
        <v>604</v>
      </c>
      <c r="H807" s="47">
        <v>16854612</v>
      </c>
      <c r="I807" s="47">
        <v>0</v>
      </c>
      <c r="J807" s="47">
        <v>16854612</v>
      </c>
      <c r="K807" s="47">
        <v>13152670</v>
      </c>
      <c r="L807" s="46">
        <f t="shared" si="12"/>
        <v>0.78036029544910324</v>
      </c>
    </row>
    <row r="808" spans="1:12" x14ac:dyDescent="0.2">
      <c r="A808" s="39" t="s">
        <v>579</v>
      </c>
      <c r="B808" s="48" t="s">
        <v>612</v>
      </c>
      <c r="C808" s="38">
        <v>45659</v>
      </c>
      <c r="D808" s="48" t="s">
        <v>611</v>
      </c>
      <c r="E808" s="48" t="s">
        <v>610</v>
      </c>
      <c r="F808" s="39" t="s">
        <v>609</v>
      </c>
      <c r="G808" s="39" t="s">
        <v>604</v>
      </c>
      <c r="H808" s="47">
        <v>9216156</v>
      </c>
      <c r="I808" s="47">
        <v>0</v>
      </c>
      <c r="J808" s="47">
        <v>9216156</v>
      </c>
      <c r="K808" s="47">
        <v>7198354</v>
      </c>
      <c r="L808" s="46">
        <f t="shared" si="12"/>
        <v>0.78105817653260212</v>
      </c>
    </row>
    <row r="809" spans="1:12" x14ac:dyDescent="0.2">
      <c r="A809" s="39" t="s">
        <v>579</v>
      </c>
      <c r="B809" s="48" t="s">
        <v>612</v>
      </c>
      <c r="C809" s="38">
        <v>45659</v>
      </c>
      <c r="D809" s="48" t="s">
        <v>611</v>
      </c>
      <c r="E809" s="48" t="s">
        <v>610</v>
      </c>
      <c r="F809" s="39" t="s">
        <v>609</v>
      </c>
      <c r="G809" s="39" t="s">
        <v>604</v>
      </c>
      <c r="H809" s="47">
        <v>14490120</v>
      </c>
      <c r="I809" s="47">
        <v>0</v>
      </c>
      <c r="J809" s="47">
        <v>14490120</v>
      </c>
      <c r="K809" s="47">
        <v>11345758</v>
      </c>
      <c r="L809" s="46">
        <f t="shared" si="12"/>
        <v>0.78299958868525588</v>
      </c>
    </row>
    <row r="810" spans="1:12" x14ac:dyDescent="0.2">
      <c r="A810" s="39" t="s">
        <v>579</v>
      </c>
      <c r="B810" s="48" t="s">
        <v>612</v>
      </c>
      <c r="C810" s="38">
        <v>45659</v>
      </c>
      <c r="D810" s="48" t="s">
        <v>611</v>
      </c>
      <c r="E810" s="48" t="s">
        <v>610</v>
      </c>
      <c r="F810" s="39" t="s">
        <v>609</v>
      </c>
      <c r="G810" s="39" t="s">
        <v>604</v>
      </c>
      <c r="H810" s="47">
        <v>1048044</v>
      </c>
      <c r="I810" s="47">
        <v>0</v>
      </c>
      <c r="J810" s="47">
        <v>1048044</v>
      </c>
      <c r="K810" s="47">
        <v>679587</v>
      </c>
      <c r="L810" s="46">
        <f t="shared" si="12"/>
        <v>0.64843365354889682</v>
      </c>
    </row>
    <row r="811" spans="1:12" x14ac:dyDescent="0.2">
      <c r="A811" s="39" t="s">
        <v>579</v>
      </c>
      <c r="B811" s="48" t="s">
        <v>612</v>
      </c>
      <c r="C811" s="38">
        <v>45659</v>
      </c>
      <c r="D811" s="48" t="s">
        <v>611</v>
      </c>
      <c r="E811" s="48" t="s">
        <v>610</v>
      </c>
      <c r="F811" s="39" t="s">
        <v>609</v>
      </c>
      <c r="G811" s="39" t="s">
        <v>604</v>
      </c>
      <c r="H811" s="47">
        <v>286644</v>
      </c>
      <c r="I811" s="47">
        <v>0</v>
      </c>
      <c r="J811" s="47">
        <v>286644</v>
      </c>
      <c r="K811" s="47">
        <v>224441</v>
      </c>
      <c r="L811" s="46">
        <f t="shared" si="12"/>
        <v>0.78299563221277957</v>
      </c>
    </row>
    <row r="812" spans="1:12" x14ac:dyDescent="0.2">
      <c r="A812" s="39" t="s">
        <v>579</v>
      </c>
      <c r="B812" s="48" t="s">
        <v>612</v>
      </c>
      <c r="C812" s="38">
        <v>45659</v>
      </c>
      <c r="D812" s="48" t="s">
        <v>611</v>
      </c>
      <c r="E812" s="48" t="s">
        <v>610</v>
      </c>
      <c r="F812" s="39" t="s">
        <v>609</v>
      </c>
      <c r="G812" s="39" t="s">
        <v>604</v>
      </c>
      <c r="H812" s="47">
        <v>143352</v>
      </c>
      <c r="I812" s="47">
        <v>0</v>
      </c>
      <c r="J812" s="47">
        <v>143352</v>
      </c>
      <c r="K812" s="47">
        <v>88159</v>
      </c>
      <c r="L812" s="46">
        <f t="shared" si="12"/>
        <v>0.61498269992745136</v>
      </c>
    </row>
    <row r="813" spans="1:12" x14ac:dyDescent="0.2">
      <c r="A813" s="39" t="s">
        <v>579</v>
      </c>
      <c r="B813" s="48" t="s">
        <v>612</v>
      </c>
      <c r="C813" s="38">
        <v>45659</v>
      </c>
      <c r="D813" s="48" t="s">
        <v>611</v>
      </c>
      <c r="E813" s="48" t="s">
        <v>610</v>
      </c>
      <c r="F813" s="39" t="s">
        <v>609</v>
      </c>
      <c r="G813" s="39" t="s">
        <v>604</v>
      </c>
      <c r="H813" s="47">
        <v>101628</v>
      </c>
      <c r="I813" s="47">
        <v>0</v>
      </c>
      <c r="J813" s="47">
        <v>101628</v>
      </c>
      <c r="K813" s="47">
        <v>79572</v>
      </c>
      <c r="L813" s="46">
        <f t="shared" si="12"/>
        <v>0.78297319636320695</v>
      </c>
    </row>
    <row r="814" spans="1:12" x14ac:dyDescent="0.2">
      <c r="A814" s="39" t="s">
        <v>579</v>
      </c>
      <c r="B814" s="48" t="s">
        <v>612</v>
      </c>
      <c r="C814" s="38">
        <v>45659</v>
      </c>
      <c r="D814" s="48" t="s">
        <v>611</v>
      </c>
      <c r="E814" s="48" t="s">
        <v>610</v>
      </c>
      <c r="F814" s="39" t="s">
        <v>609</v>
      </c>
      <c r="G814" s="39" t="s">
        <v>604</v>
      </c>
      <c r="H814" s="47">
        <v>72300</v>
      </c>
      <c r="I814" s="47">
        <v>0</v>
      </c>
      <c r="J814" s="47">
        <v>72300</v>
      </c>
      <c r="K814" s="47">
        <v>43931</v>
      </c>
      <c r="L814" s="46">
        <f t="shared" si="12"/>
        <v>0.60762102351313974</v>
      </c>
    </row>
    <row r="815" spans="1:12" x14ac:dyDescent="0.2">
      <c r="A815" s="39" t="s">
        <v>579</v>
      </c>
      <c r="B815" s="48" t="s">
        <v>612</v>
      </c>
      <c r="C815" s="38">
        <v>45659</v>
      </c>
      <c r="D815" s="48" t="s">
        <v>611</v>
      </c>
      <c r="E815" s="48" t="s">
        <v>610</v>
      </c>
      <c r="F815" s="39" t="s">
        <v>609</v>
      </c>
      <c r="G815" s="39" t="s">
        <v>604</v>
      </c>
      <c r="H815" s="47">
        <v>817632</v>
      </c>
      <c r="I815" s="47">
        <v>0</v>
      </c>
      <c r="J815" s="47">
        <v>817632</v>
      </c>
      <c r="K815" s="47">
        <v>640201</v>
      </c>
      <c r="L815" s="46">
        <f t="shared" si="12"/>
        <v>0.78299406089781221</v>
      </c>
    </row>
    <row r="816" spans="1:12" x14ac:dyDescent="0.2">
      <c r="A816" s="39" t="s">
        <v>579</v>
      </c>
      <c r="B816" s="48" t="s">
        <v>612</v>
      </c>
      <c r="C816" s="38">
        <v>45659</v>
      </c>
      <c r="D816" s="48" t="s">
        <v>611</v>
      </c>
      <c r="E816" s="48" t="s">
        <v>610</v>
      </c>
      <c r="F816" s="39" t="s">
        <v>609</v>
      </c>
      <c r="G816" s="39" t="s">
        <v>604</v>
      </c>
      <c r="H816" s="47">
        <v>469560</v>
      </c>
      <c r="I816" s="47">
        <v>0</v>
      </c>
      <c r="J816" s="47">
        <v>469560</v>
      </c>
      <c r="K816" s="47">
        <v>367657</v>
      </c>
      <c r="L816" s="46">
        <f t="shared" si="12"/>
        <v>0.78298194054008008</v>
      </c>
    </row>
    <row r="817" spans="1:12" x14ac:dyDescent="0.2">
      <c r="A817" s="39" t="s">
        <v>579</v>
      </c>
      <c r="B817" s="48" t="s">
        <v>612</v>
      </c>
      <c r="C817" s="38">
        <v>45659</v>
      </c>
      <c r="D817" s="48" t="s">
        <v>611</v>
      </c>
      <c r="E817" s="48" t="s">
        <v>610</v>
      </c>
      <c r="F817" s="39" t="s">
        <v>609</v>
      </c>
      <c r="G817" s="39" t="s">
        <v>604</v>
      </c>
      <c r="H817" s="47">
        <v>377604</v>
      </c>
      <c r="I817" s="47">
        <v>0</v>
      </c>
      <c r="J817" s="47">
        <v>377604</v>
      </c>
      <c r="K817" s="47">
        <v>289656</v>
      </c>
      <c r="L817" s="46">
        <f t="shared" si="12"/>
        <v>0.76708933168080851</v>
      </c>
    </row>
    <row r="818" spans="1:12" x14ac:dyDescent="0.2">
      <c r="A818" s="39" t="s">
        <v>579</v>
      </c>
      <c r="B818" s="48" t="s">
        <v>612</v>
      </c>
      <c r="C818" s="38">
        <v>45659</v>
      </c>
      <c r="D818" s="48" t="s">
        <v>611</v>
      </c>
      <c r="E818" s="48" t="s">
        <v>610</v>
      </c>
      <c r="F818" s="39" t="s">
        <v>609</v>
      </c>
      <c r="G818" s="39" t="s">
        <v>604</v>
      </c>
      <c r="H818" s="47">
        <v>4481472</v>
      </c>
      <c r="I818" s="47">
        <v>0</v>
      </c>
      <c r="J818" s="47">
        <v>4481472</v>
      </c>
      <c r="K818" s="47">
        <v>1633532</v>
      </c>
      <c r="L818" s="46">
        <f t="shared" si="12"/>
        <v>0.36450791168616026</v>
      </c>
    </row>
    <row r="819" spans="1:12" x14ac:dyDescent="0.2">
      <c r="A819" s="39" t="s">
        <v>579</v>
      </c>
      <c r="B819" s="48" t="s">
        <v>612</v>
      </c>
      <c r="C819" s="38">
        <v>45659</v>
      </c>
      <c r="D819" s="48" t="s">
        <v>611</v>
      </c>
      <c r="E819" s="48" t="s">
        <v>610</v>
      </c>
      <c r="F819" s="39" t="s">
        <v>609</v>
      </c>
      <c r="G819" s="39" t="s">
        <v>604</v>
      </c>
      <c r="H819" s="47">
        <v>675444</v>
      </c>
      <c r="I819" s="47">
        <v>0</v>
      </c>
      <c r="J819" s="47">
        <v>675444</v>
      </c>
      <c r="K819" s="47">
        <v>528862</v>
      </c>
      <c r="L819" s="46">
        <f t="shared" si="12"/>
        <v>0.78298422963265646</v>
      </c>
    </row>
    <row r="820" spans="1:12" x14ac:dyDescent="0.2">
      <c r="A820" s="39" t="s">
        <v>579</v>
      </c>
      <c r="B820" s="48" t="s">
        <v>612</v>
      </c>
      <c r="C820" s="38">
        <v>45659</v>
      </c>
      <c r="D820" s="48" t="s">
        <v>611</v>
      </c>
      <c r="E820" s="48" t="s">
        <v>610</v>
      </c>
      <c r="F820" s="39" t="s">
        <v>609</v>
      </c>
      <c r="G820" s="39" t="s">
        <v>604</v>
      </c>
      <c r="H820" s="47">
        <v>1069967</v>
      </c>
      <c r="I820" s="47">
        <v>0</v>
      </c>
      <c r="J820" s="47">
        <v>1069967</v>
      </c>
      <c r="K820" s="47">
        <v>1069967</v>
      </c>
      <c r="L820" s="46">
        <f t="shared" si="12"/>
        <v>1</v>
      </c>
    </row>
    <row r="821" spans="1:12" x14ac:dyDescent="0.2">
      <c r="A821" s="39" t="s">
        <v>579</v>
      </c>
      <c r="B821" s="48" t="s">
        <v>612</v>
      </c>
      <c r="C821" s="38">
        <v>45659</v>
      </c>
      <c r="D821" s="48" t="s">
        <v>611</v>
      </c>
      <c r="E821" s="48" t="s">
        <v>610</v>
      </c>
      <c r="F821" s="39" t="s">
        <v>609</v>
      </c>
      <c r="G821" s="39" t="s">
        <v>604</v>
      </c>
      <c r="H821" s="47">
        <v>33252</v>
      </c>
      <c r="I821" s="47">
        <v>0</v>
      </c>
      <c r="J821" s="47">
        <v>33252</v>
      </c>
      <c r="K821" s="47">
        <v>26034</v>
      </c>
      <c r="L821" s="46">
        <f t="shared" si="12"/>
        <v>0.78293035005413203</v>
      </c>
    </row>
    <row r="822" spans="1:12" x14ac:dyDescent="0.2">
      <c r="A822" s="39" t="s">
        <v>579</v>
      </c>
      <c r="B822" s="48" t="s">
        <v>612</v>
      </c>
      <c r="C822" s="38">
        <v>45659</v>
      </c>
      <c r="D822" s="48" t="s">
        <v>611</v>
      </c>
      <c r="E822" s="48" t="s">
        <v>610</v>
      </c>
      <c r="F822" s="39" t="s">
        <v>609</v>
      </c>
      <c r="G822" s="39" t="s">
        <v>604</v>
      </c>
      <c r="H822" s="47">
        <v>462036</v>
      </c>
      <c r="I822" s="47">
        <v>0</v>
      </c>
      <c r="J822" s="47">
        <v>462036</v>
      </c>
      <c r="K822" s="47">
        <v>182887</v>
      </c>
      <c r="L822" s="46">
        <f t="shared" si="12"/>
        <v>0.39582846358292428</v>
      </c>
    </row>
    <row r="823" spans="1:12" x14ac:dyDescent="0.2">
      <c r="A823" s="39" t="s">
        <v>579</v>
      </c>
      <c r="B823" s="48" t="s">
        <v>612</v>
      </c>
      <c r="C823" s="38">
        <v>45659</v>
      </c>
      <c r="D823" s="48" t="s">
        <v>611</v>
      </c>
      <c r="E823" s="48" t="s">
        <v>610</v>
      </c>
      <c r="F823" s="39" t="s">
        <v>609</v>
      </c>
      <c r="G823" s="39" t="s">
        <v>604</v>
      </c>
      <c r="H823" s="47">
        <v>135120</v>
      </c>
      <c r="I823" s="47">
        <v>0</v>
      </c>
      <c r="J823" s="47">
        <v>135120</v>
      </c>
      <c r="K823" s="47">
        <v>59352</v>
      </c>
      <c r="L823" s="46">
        <f t="shared" si="12"/>
        <v>0.43925399644760216</v>
      </c>
    </row>
    <row r="824" spans="1:12" x14ac:dyDescent="0.2">
      <c r="A824" s="39" t="s">
        <v>579</v>
      </c>
      <c r="B824" s="48" t="s">
        <v>612</v>
      </c>
      <c r="C824" s="38">
        <v>45659</v>
      </c>
      <c r="D824" s="48" t="s">
        <v>611</v>
      </c>
      <c r="E824" s="48" t="s">
        <v>610</v>
      </c>
      <c r="F824" s="39" t="s">
        <v>609</v>
      </c>
      <c r="G824" s="39" t="s">
        <v>604</v>
      </c>
      <c r="H824" s="47">
        <v>57912</v>
      </c>
      <c r="I824" s="47">
        <v>0</v>
      </c>
      <c r="J824" s="47">
        <v>57912</v>
      </c>
      <c r="K824" s="47">
        <v>38449</v>
      </c>
      <c r="L824" s="46">
        <f t="shared" si="12"/>
        <v>0.66392112170189255</v>
      </c>
    </row>
    <row r="825" spans="1:12" x14ac:dyDescent="0.2">
      <c r="A825" s="39" t="s">
        <v>579</v>
      </c>
      <c r="B825" s="48" t="s">
        <v>612</v>
      </c>
      <c r="C825" s="38">
        <v>45659</v>
      </c>
      <c r="D825" s="48" t="s">
        <v>611</v>
      </c>
      <c r="E825" s="48" t="s">
        <v>610</v>
      </c>
      <c r="F825" s="39" t="s">
        <v>609</v>
      </c>
      <c r="G825" s="39" t="s">
        <v>604</v>
      </c>
      <c r="H825" s="47">
        <v>33432</v>
      </c>
      <c r="I825" s="47">
        <v>0</v>
      </c>
      <c r="J825" s="47">
        <v>33432</v>
      </c>
      <c r="K825" s="47">
        <v>26175</v>
      </c>
      <c r="L825" s="46">
        <f t="shared" si="12"/>
        <v>0.78293251974156497</v>
      </c>
    </row>
    <row r="826" spans="1:12" x14ac:dyDescent="0.2">
      <c r="A826" s="39" t="s">
        <v>579</v>
      </c>
      <c r="B826" s="48" t="s">
        <v>612</v>
      </c>
      <c r="C826" s="38">
        <v>45659</v>
      </c>
      <c r="D826" s="48" t="s">
        <v>611</v>
      </c>
      <c r="E826" s="48" t="s">
        <v>610</v>
      </c>
      <c r="F826" s="39" t="s">
        <v>609</v>
      </c>
      <c r="G826" s="39" t="s">
        <v>604</v>
      </c>
      <c r="H826" s="47">
        <v>154824</v>
      </c>
      <c r="I826" s="47">
        <v>0</v>
      </c>
      <c r="J826" s="47">
        <v>154824</v>
      </c>
      <c r="K826" s="47">
        <v>22280</v>
      </c>
      <c r="L826" s="46">
        <f t="shared" si="12"/>
        <v>0.14390533767374566</v>
      </c>
    </row>
    <row r="827" spans="1:12" x14ac:dyDescent="0.2">
      <c r="A827" s="39" t="s">
        <v>579</v>
      </c>
      <c r="B827" s="48" t="s">
        <v>612</v>
      </c>
      <c r="C827" s="38">
        <v>45659</v>
      </c>
      <c r="D827" s="48" t="s">
        <v>611</v>
      </c>
      <c r="E827" s="48" t="s">
        <v>610</v>
      </c>
      <c r="F827" s="39" t="s">
        <v>609</v>
      </c>
      <c r="G827" s="39" t="s">
        <v>604</v>
      </c>
      <c r="H827" s="47">
        <v>627706477</v>
      </c>
      <c r="I827" s="47">
        <v>0</v>
      </c>
      <c r="J827" s="47">
        <v>627706477</v>
      </c>
      <c r="K827" s="47">
        <v>507804741</v>
      </c>
      <c r="L827" s="46">
        <f t="shared" si="12"/>
        <v>0.80898438937089379</v>
      </c>
    </row>
    <row r="828" spans="1:12" x14ac:dyDescent="0.2">
      <c r="A828" s="39" t="s">
        <v>599</v>
      </c>
      <c r="B828" s="48" t="s">
        <v>598</v>
      </c>
      <c r="C828" s="38">
        <v>45659</v>
      </c>
      <c r="D828" s="48" t="s">
        <v>597</v>
      </c>
      <c r="E828" s="48" t="s">
        <v>596</v>
      </c>
      <c r="F828" s="39" t="s">
        <v>595</v>
      </c>
      <c r="G828" s="39" t="s">
        <v>585</v>
      </c>
      <c r="H828" s="47">
        <v>1019101960</v>
      </c>
      <c r="I828" s="47">
        <v>0</v>
      </c>
      <c r="J828" s="47">
        <v>1019101960</v>
      </c>
      <c r="K828" s="47">
        <v>764326470</v>
      </c>
      <c r="L828" s="46">
        <f t="shared" si="12"/>
        <v>0.75</v>
      </c>
    </row>
    <row r="829" spans="1:12" x14ac:dyDescent="0.2">
      <c r="A829" s="39" t="s">
        <v>579</v>
      </c>
      <c r="B829" s="48" t="s">
        <v>578</v>
      </c>
      <c r="C829" s="38">
        <v>45659</v>
      </c>
      <c r="D829" s="48" t="s">
        <v>574</v>
      </c>
      <c r="E829" s="48" t="s">
        <v>573</v>
      </c>
      <c r="F829" s="39" t="s">
        <v>572</v>
      </c>
      <c r="G829" s="39" t="s">
        <v>560</v>
      </c>
      <c r="H829" s="47">
        <v>1281050000</v>
      </c>
      <c r="I829" s="47">
        <v>0</v>
      </c>
      <c r="J829" s="47">
        <v>1281050000</v>
      </c>
      <c r="K829" s="47">
        <v>867232812</v>
      </c>
      <c r="L829" s="46">
        <f t="shared" si="12"/>
        <v>0.6769703071698997</v>
      </c>
    </row>
    <row r="830" spans="1:12" x14ac:dyDescent="0.2">
      <c r="H830" s="45">
        <f>SUBTOTAL(9,H2:H829)</f>
        <v>86520633648</v>
      </c>
      <c r="I830" s="45">
        <f>SUBTOTAL(9,I2:I829)</f>
        <v>1136048928</v>
      </c>
      <c r="J830" s="45">
        <f>SUBTOTAL(9,J2:J829)</f>
        <v>85384584720</v>
      </c>
      <c r="K830" s="45">
        <f>SUBTOTAL(9,K2:K829)</f>
        <v>68063525941</v>
      </c>
      <c r="L830" s="44">
        <f t="shared" si="12"/>
        <v>0.79714068018482953</v>
      </c>
    </row>
  </sheetData>
  <autoFilter ref="A1:L829"/>
  <pageMargins left="0.75" right="0.75" top="1" bottom="1" header="0.5" footer="0.5"/>
  <pageSetup paperSize="9" orientation="portrait" r:id="rId1"/>
  <headerFooter alignWithMargins="0"/>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election activeCell="H14" sqref="H14"/>
    </sheetView>
  </sheetViews>
  <sheetFormatPr baseColWidth="10" defaultColWidth="11.42578125" defaultRowHeight="12.75" x14ac:dyDescent="0.2"/>
  <cols>
    <col min="1" max="1" width="16.5703125" style="2" customWidth="1"/>
    <col min="2" max="2" width="16.28515625" style="2" customWidth="1"/>
    <col min="3" max="3" width="14.28515625" style="2" customWidth="1"/>
    <col min="4" max="4" width="14.5703125" style="2" customWidth="1"/>
    <col min="5" max="5" width="13.42578125" style="2" customWidth="1"/>
    <col min="6" max="6" width="15.85546875" style="2" customWidth="1"/>
    <col min="7" max="7" width="15.28515625" style="2" customWidth="1"/>
    <col min="8" max="8" width="13.5703125" style="2" customWidth="1"/>
    <col min="9" max="9" width="23.85546875" style="2" customWidth="1"/>
    <col min="10" max="10" width="14.140625" style="2" customWidth="1"/>
    <col min="11" max="11" width="9.28515625" style="2" customWidth="1"/>
    <col min="12" max="12" width="11.5703125" style="2" customWidth="1"/>
    <col min="13" max="13" width="11.42578125" style="2"/>
    <col min="14" max="14" width="10" style="2" customWidth="1"/>
    <col min="15" max="16384" width="11.42578125" style="2"/>
  </cols>
  <sheetData>
    <row r="1" spans="1:14" s="1" customFormat="1" ht="18.75" x14ac:dyDescent="0.3">
      <c r="A1" s="1" t="s">
        <v>530</v>
      </c>
    </row>
    <row r="2" spans="1:14" s="1" customFormat="1" ht="18.75" x14ac:dyDescent="0.3">
      <c r="A2" s="1" t="s">
        <v>6823</v>
      </c>
    </row>
    <row r="3" spans="1:14" s="1" customFormat="1" ht="18.75" x14ac:dyDescent="0.3"/>
    <row r="4" spans="1:14" x14ac:dyDescent="0.2">
      <c r="F4" s="35"/>
    </row>
    <row r="5" spans="1:14" ht="18.75" x14ac:dyDescent="0.3">
      <c r="A5" s="126" t="s">
        <v>531</v>
      </c>
      <c r="B5" s="129">
        <v>2025</v>
      </c>
      <c r="C5" s="129"/>
      <c r="D5" s="129"/>
      <c r="E5" s="129"/>
      <c r="F5" s="129"/>
      <c r="H5" s="1"/>
      <c r="I5" s="1"/>
      <c r="J5" s="1"/>
      <c r="K5" s="1"/>
      <c r="L5" s="1"/>
      <c r="M5" s="1"/>
    </row>
    <row r="6" spans="1:14" ht="30" x14ac:dyDescent="0.3">
      <c r="A6" s="127"/>
      <c r="B6" s="12" t="s">
        <v>6822</v>
      </c>
      <c r="C6" s="12" t="s">
        <v>6821</v>
      </c>
      <c r="D6" s="12" t="s">
        <v>534</v>
      </c>
      <c r="E6" s="12" t="s">
        <v>6820</v>
      </c>
      <c r="F6" s="12" t="s">
        <v>536</v>
      </c>
      <c r="H6" s="1"/>
      <c r="I6" s="1"/>
      <c r="J6" s="1"/>
      <c r="K6" s="1"/>
      <c r="L6" s="1"/>
      <c r="M6" s="1"/>
    </row>
    <row r="7" spans="1:14" ht="18.75" x14ac:dyDescent="0.3">
      <c r="A7" s="3" t="s">
        <v>25</v>
      </c>
      <c r="B7" s="58">
        <v>131049.709</v>
      </c>
      <c r="C7" s="58">
        <v>130777.709</v>
      </c>
      <c r="D7" s="59">
        <f>+C7/B7</f>
        <v>0.99792445170557376</v>
      </c>
      <c r="E7" s="58">
        <v>126023.709</v>
      </c>
      <c r="F7" s="57">
        <f>+E7/B7</f>
        <v>0.96164814070666882</v>
      </c>
      <c r="H7" s="1"/>
      <c r="I7" s="53"/>
      <c r="J7" s="1"/>
      <c r="K7" s="1"/>
      <c r="L7" s="1"/>
      <c r="M7" s="1"/>
    </row>
    <row r="8" spans="1:14" ht="18.75" x14ac:dyDescent="0.3">
      <c r="A8" s="3" t="s">
        <v>484</v>
      </c>
      <c r="B8" s="58">
        <v>80537.241999999998</v>
      </c>
      <c r="C8" s="58">
        <v>80412.241999999998</v>
      </c>
      <c r="D8" s="59">
        <f>+C8/B8</f>
        <v>0.99844792301181606</v>
      </c>
      <c r="E8" s="58">
        <v>75855.241999999998</v>
      </c>
      <c r="F8" s="57">
        <f>+E8/B8</f>
        <v>0.94186540433058286</v>
      </c>
      <c r="H8" s="1"/>
      <c r="I8" s="53"/>
      <c r="J8" s="1"/>
      <c r="K8" s="1"/>
      <c r="L8" s="1"/>
      <c r="M8" s="1"/>
    </row>
    <row r="9" spans="1:14" ht="18.75" x14ac:dyDescent="0.3">
      <c r="A9" s="13" t="s">
        <v>537</v>
      </c>
      <c r="B9" s="55">
        <f>+B7+B8</f>
        <v>211586.951</v>
      </c>
      <c r="C9" s="55">
        <f>+C7+C8</f>
        <v>211189.951</v>
      </c>
      <c r="D9" s="56">
        <f>+C9/B9</f>
        <v>0.99812370281757123</v>
      </c>
      <c r="E9" s="55">
        <f>+E7+E8</f>
        <v>201878.951</v>
      </c>
      <c r="F9" s="54">
        <f>+E9/B9</f>
        <v>0.95411815353395779</v>
      </c>
      <c r="H9" s="1"/>
      <c r="I9" s="53"/>
      <c r="J9" s="1"/>
      <c r="K9" s="1"/>
      <c r="L9" s="1"/>
      <c r="M9" s="1"/>
    </row>
    <row r="10" spans="1:14" ht="18.75" x14ac:dyDescent="0.3">
      <c r="A10" s="7"/>
      <c r="D10" s="52"/>
      <c r="G10" s="52"/>
      <c r="H10" s="1"/>
      <c r="I10" s="53"/>
      <c r="J10" s="1"/>
      <c r="K10" s="1"/>
      <c r="L10" s="1"/>
      <c r="M10" s="1"/>
      <c r="N10" s="52"/>
    </row>
    <row r="11" spans="1:14" ht="15" x14ac:dyDescent="0.2">
      <c r="A11" s="9"/>
      <c r="B11" s="10"/>
      <c r="D11" s="52"/>
      <c r="G11" s="52"/>
      <c r="I11" s="51"/>
      <c r="J11" s="52"/>
      <c r="N11" s="52"/>
    </row>
    <row r="12" spans="1:14" x14ac:dyDescent="0.2">
      <c r="A12" s="130"/>
      <c r="B12" s="130"/>
      <c r="C12" s="130"/>
      <c r="D12" s="130"/>
      <c r="E12" s="130"/>
      <c r="F12" s="130"/>
      <c r="I12" s="51"/>
    </row>
    <row r="13" spans="1:14" x14ac:dyDescent="0.2">
      <c r="I13" s="51"/>
    </row>
  </sheetData>
  <mergeCells count="3">
    <mergeCell ref="A5:A6"/>
    <mergeCell ref="B5:F5"/>
    <mergeCell ref="A12:F12"/>
  </mergeCells>
  <pageMargins left="0.7" right="0.7" top="0.75" bottom="0.75" header="0.3" footer="0.3"/>
  <pageSetup orientation="portrait" r:id="rId1"/>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tabSelected="1" zoomScale="90" zoomScaleNormal="90" workbookViewId="0">
      <selection activeCell="C7" sqref="C7:C14"/>
    </sheetView>
  </sheetViews>
  <sheetFormatPr baseColWidth="10" defaultColWidth="9.140625" defaultRowHeight="12.75" x14ac:dyDescent="0.2"/>
  <cols>
    <col min="1" max="1" width="15.28515625" style="95" customWidth="1"/>
    <col min="2" max="2" width="25.85546875" style="95" customWidth="1"/>
    <col min="3" max="3" width="41.85546875" style="95" customWidth="1"/>
    <col min="4" max="4" width="63" style="95" customWidth="1"/>
    <col min="5" max="5" width="14.28515625" style="96" customWidth="1"/>
    <col min="6" max="6" width="17.42578125" style="95" customWidth="1"/>
    <col min="7" max="7" width="18" style="95" customWidth="1"/>
    <col min="8" max="16384" width="9.140625" style="95"/>
  </cols>
  <sheetData>
    <row r="1" spans="1:7" ht="15" x14ac:dyDescent="0.2">
      <c r="A1" s="132" t="s">
        <v>530</v>
      </c>
      <c r="B1" s="132"/>
      <c r="C1" s="132"/>
      <c r="D1" s="132"/>
      <c r="E1" s="132"/>
      <c r="F1" s="132"/>
      <c r="G1" s="132"/>
    </row>
    <row r="2" spans="1:7" ht="15" x14ac:dyDescent="0.2">
      <c r="A2" s="132" t="s">
        <v>6944</v>
      </c>
      <c r="B2" s="132"/>
      <c r="C2" s="132"/>
      <c r="D2" s="132"/>
      <c r="E2" s="132"/>
      <c r="F2" s="132"/>
      <c r="G2" s="132"/>
    </row>
    <row r="3" spans="1:7" ht="15" x14ac:dyDescent="0.2">
      <c r="A3" s="132" t="s">
        <v>6943</v>
      </c>
      <c r="B3" s="132"/>
      <c r="C3" s="132"/>
      <c r="D3" s="132"/>
      <c r="E3" s="132"/>
      <c r="F3" s="132"/>
      <c r="G3" s="132"/>
    </row>
    <row r="4" spans="1:7" ht="15.75" x14ac:dyDescent="0.2">
      <c r="C4" s="113"/>
      <c r="D4" s="113"/>
      <c r="E4" s="113"/>
      <c r="F4" s="113"/>
      <c r="G4" s="113"/>
    </row>
    <row r="5" spans="1:7" s="112" customFormat="1" ht="31.5" customHeight="1" x14ac:dyDescent="0.2">
      <c r="A5" s="138" t="s">
        <v>6942</v>
      </c>
      <c r="B5" s="140" t="s">
        <v>6941</v>
      </c>
      <c r="C5" s="140" t="s">
        <v>6940</v>
      </c>
      <c r="D5" s="140" t="s">
        <v>6939</v>
      </c>
      <c r="E5" s="140" t="s">
        <v>6938</v>
      </c>
      <c r="F5" s="140" t="s">
        <v>6937</v>
      </c>
      <c r="G5" s="140"/>
    </row>
    <row r="6" spans="1:7" s="111" customFormat="1" ht="51.75" customHeight="1" x14ac:dyDescent="0.2">
      <c r="A6" s="139"/>
      <c r="B6" s="140"/>
      <c r="C6" s="140"/>
      <c r="D6" s="140"/>
      <c r="E6" s="140"/>
      <c r="F6" s="114" t="s">
        <v>6936</v>
      </c>
      <c r="G6" s="114" t="s">
        <v>6935</v>
      </c>
    </row>
    <row r="7" spans="1:7" ht="28.5" customHeight="1" x14ac:dyDescent="0.2">
      <c r="A7" s="134" t="s">
        <v>6934</v>
      </c>
      <c r="B7" s="133" t="s">
        <v>6933</v>
      </c>
      <c r="C7" s="133" t="s">
        <v>6932</v>
      </c>
      <c r="D7" s="103" t="s">
        <v>6931</v>
      </c>
      <c r="E7" s="102" t="s">
        <v>6864</v>
      </c>
      <c r="F7" s="109">
        <v>1</v>
      </c>
      <c r="G7" s="100">
        <v>1</v>
      </c>
    </row>
    <row r="8" spans="1:7" ht="28.5" customHeight="1" x14ac:dyDescent="0.2">
      <c r="A8" s="135"/>
      <c r="B8" s="133"/>
      <c r="C8" s="133"/>
      <c r="D8" s="103" t="s">
        <v>6930</v>
      </c>
      <c r="E8" s="102" t="s">
        <v>6864</v>
      </c>
      <c r="F8" s="109">
        <v>1</v>
      </c>
      <c r="G8" s="100">
        <v>1</v>
      </c>
    </row>
    <row r="9" spans="1:7" ht="28.5" customHeight="1" x14ac:dyDescent="0.2">
      <c r="A9" s="135"/>
      <c r="B9" s="133"/>
      <c r="C9" s="133"/>
      <c r="D9" s="103" t="s">
        <v>6929</v>
      </c>
      <c r="E9" s="102" t="s">
        <v>6864</v>
      </c>
      <c r="F9" s="109">
        <v>1</v>
      </c>
      <c r="G9" s="100">
        <v>1</v>
      </c>
    </row>
    <row r="10" spans="1:7" ht="28.5" customHeight="1" x14ac:dyDescent="0.2">
      <c r="A10" s="135"/>
      <c r="B10" s="133"/>
      <c r="C10" s="133"/>
      <c r="D10" s="103" t="s">
        <v>6928</v>
      </c>
      <c r="E10" s="102" t="s">
        <v>6871</v>
      </c>
      <c r="F10" s="107">
        <v>0.35</v>
      </c>
      <c r="G10" s="100">
        <v>0.74285714285714288</v>
      </c>
    </row>
    <row r="11" spans="1:7" ht="28.5" customHeight="1" x14ac:dyDescent="0.2">
      <c r="A11" s="135"/>
      <c r="B11" s="133"/>
      <c r="C11" s="133"/>
      <c r="D11" s="103" t="s">
        <v>6927</v>
      </c>
      <c r="E11" s="102" t="s">
        <v>6871</v>
      </c>
      <c r="F11" s="101">
        <v>0.4</v>
      </c>
      <c r="G11" s="100">
        <v>0.75</v>
      </c>
    </row>
    <row r="12" spans="1:7" ht="28.5" customHeight="1" x14ac:dyDescent="0.2">
      <c r="A12" s="135"/>
      <c r="B12" s="133"/>
      <c r="C12" s="133"/>
      <c r="D12" s="103" t="s">
        <v>6926</v>
      </c>
      <c r="E12" s="102" t="s">
        <v>6871</v>
      </c>
      <c r="F12" s="101">
        <v>0.2</v>
      </c>
      <c r="G12" s="100">
        <v>0.81500000000000006</v>
      </c>
    </row>
    <row r="13" spans="1:7" ht="28.5" customHeight="1" x14ac:dyDescent="0.2">
      <c r="A13" s="135"/>
      <c r="B13" s="133"/>
      <c r="C13" s="133"/>
      <c r="D13" s="103" t="s">
        <v>6925</v>
      </c>
      <c r="E13" s="102" t="s">
        <v>6871</v>
      </c>
      <c r="F13" s="101">
        <v>0.25</v>
      </c>
      <c r="G13" s="100">
        <v>0.70719999999999994</v>
      </c>
    </row>
    <row r="14" spans="1:7" ht="28.5" customHeight="1" x14ac:dyDescent="0.2">
      <c r="A14" s="135"/>
      <c r="B14" s="133"/>
      <c r="C14" s="133"/>
      <c r="D14" s="103" t="s">
        <v>6924</v>
      </c>
      <c r="E14" s="102" t="s">
        <v>6871</v>
      </c>
      <c r="F14" s="107">
        <v>1.6</v>
      </c>
      <c r="G14" s="100">
        <v>0.71874999999999989</v>
      </c>
    </row>
    <row r="15" spans="1:7" ht="75.75" customHeight="1" x14ac:dyDescent="0.2">
      <c r="A15" s="135"/>
      <c r="B15" s="103" t="s">
        <v>6923</v>
      </c>
      <c r="C15" s="103" t="s">
        <v>6922</v>
      </c>
      <c r="D15" s="105" t="s">
        <v>6921</v>
      </c>
      <c r="E15" s="102" t="s">
        <v>6864</v>
      </c>
      <c r="F15" s="109">
        <v>68</v>
      </c>
      <c r="G15" s="100">
        <v>1</v>
      </c>
    </row>
    <row r="16" spans="1:7" ht="37.15" customHeight="1" x14ac:dyDescent="0.2">
      <c r="A16" s="135"/>
      <c r="B16" s="133" t="s">
        <v>6915</v>
      </c>
      <c r="C16" s="133" t="s">
        <v>6920</v>
      </c>
      <c r="D16" s="103" t="s">
        <v>6919</v>
      </c>
      <c r="E16" s="102" t="s">
        <v>6864</v>
      </c>
      <c r="F16" s="109">
        <v>15</v>
      </c>
      <c r="G16" s="100">
        <v>0.8</v>
      </c>
    </row>
    <row r="17" spans="1:7" ht="38.25" x14ac:dyDescent="0.2">
      <c r="A17" s="135"/>
      <c r="B17" s="133"/>
      <c r="C17" s="133"/>
      <c r="D17" s="103" t="s">
        <v>6918</v>
      </c>
      <c r="E17" s="102" t="s">
        <v>6871</v>
      </c>
      <c r="F17" s="109">
        <v>1</v>
      </c>
      <c r="G17" s="100">
        <v>0.75</v>
      </c>
    </row>
    <row r="18" spans="1:7" ht="51" x14ac:dyDescent="0.2">
      <c r="A18" s="135"/>
      <c r="B18" s="133"/>
      <c r="C18" s="133"/>
      <c r="D18" s="103" t="s">
        <v>6917</v>
      </c>
      <c r="E18" s="102" t="s">
        <v>6871</v>
      </c>
      <c r="F18" s="109">
        <v>1</v>
      </c>
      <c r="G18" s="100">
        <v>0.75</v>
      </c>
    </row>
    <row r="19" spans="1:7" ht="71.25" customHeight="1" x14ac:dyDescent="0.2">
      <c r="A19" s="135"/>
      <c r="B19" s="133"/>
      <c r="C19" s="133"/>
      <c r="D19" s="103" t="s">
        <v>6916</v>
      </c>
      <c r="E19" s="102" t="s">
        <v>6871</v>
      </c>
      <c r="F19" s="109">
        <v>1</v>
      </c>
      <c r="G19" s="100">
        <v>0.75</v>
      </c>
    </row>
    <row r="20" spans="1:7" ht="38.25" x14ac:dyDescent="0.2">
      <c r="A20" s="135"/>
      <c r="B20" s="133" t="s">
        <v>6915</v>
      </c>
      <c r="C20" s="133" t="s">
        <v>6914</v>
      </c>
      <c r="D20" s="104" t="s">
        <v>6913</v>
      </c>
      <c r="E20" s="102" t="s">
        <v>6910</v>
      </c>
      <c r="F20" s="107">
        <v>0.5</v>
      </c>
      <c r="G20" s="100">
        <v>0.8</v>
      </c>
    </row>
    <row r="21" spans="1:7" ht="25.5" x14ac:dyDescent="0.2">
      <c r="A21" s="135"/>
      <c r="B21" s="133"/>
      <c r="C21" s="133"/>
      <c r="D21" s="104" t="s">
        <v>6912</v>
      </c>
      <c r="E21" s="102" t="s">
        <v>6871</v>
      </c>
      <c r="F21" s="109">
        <v>1</v>
      </c>
      <c r="G21" s="100">
        <v>0.75</v>
      </c>
    </row>
    <row r="22" spans="1:7" ht="61.5" customHeight="1" x14ac:dyDescent="0.2">
      <c r="A22" s="135"/>
      <c r="B22" s="133"/>
      <c r="C22" s="133"/>
      <c r="D22" s="104" t="s">
        <v>6911</v>
      </c>
      <c r="E22" s="102" t="s">
        <v>6910</v>
      </c>
      <c r="F22" s="109">
        <v>4</v>
      </c>
      <c r="G22" s="110">
        <v>0.7</v>
      </c>
    </row>
    <row r="23" spans="1:7" ht="33.75" customHeight="1" x14ac:dyDescent="0.2">
      <c r="A23" s="135"/>
      <c r="B23" s="133"/>
      <c r="C23" s="133"/>
      <c r="D23" s="104" t="s">
        <v>6909</v>
      </c>
      <c r="E23" s="102" t="s">
        <v>6871</v>
      </c>
      <c r="F23" s="109">
        <v>5</v>
      </c>
      <c r="G23" s="100">
        <v>0.75</v>
      </c>
    </row>
    <row r="24" spans="1:7" ht="31.5" customHeight="1" x14ac:dyDescent="0.2">
      <c r="A24" s="135"/>
      <c r="B24" s="133"/>
      <c r="C24" s="133"/>
      <c r="D24" s="104" t="s">
        <v>6908</v>
      </c>
      <c r="E24" s="102" t="s">
        <v>6871</v>
      </c>
      <c r="F24" s="109">
        <v>4</v>
      </c>
      <c r="G24" s="100">
        <v>0.75</v>
      </c>
    </row>
    <row r="25" spans="1:7" ht="51" x14ac:dyDescent="0.2">
      <c r="A25" s="135"/>
      <c r="B25" s="133"/>
      <c r="C25" s="133"/>
      <c r="D25" s="104" t="s">
        <v>6907</v>
      </c>
      <c r="E25" s="102" t="s">
        <v>6871</v>
      </c>
      <c r="F25" s="109">
        <v>35</v>
      </c>
      <c r="G25" s="100">
        <v>0.77142857142857146</v>
      </c>
    </row>
    <row r="26" spans="1:7" ht="44.25" customHeight="1" x14ac:dyDescent="0.2">
      <c r="A26" s="135"/>
      <c r="B26" s="133" t="s">
        <v>6877</v>
      </c>
      <c r="C26" s="133" t="s">
        <v>6906</v>
      </c>
      <c r="D26" s="104" t="s">
        <v>6905</v>
      </c>
      <c r="E26" s="102" t="s">
        <v>6864</v>
      </c>
      <c r="F26" s="109">
        <v>15</v>
      </c>
      <c r="G26" s="100">
        <v>1</v>
      </c>
    </row>
    <row r="27" spans="1:7" ht="48" customHeight="1" x14ac:dyDescent="0.2">
      <c r="A27" s="135"/>
      <c r="B27" s="133"/>
      <c r="C27" s="133"/>
      <c r="D27" s="104" t="s">
        <v>6904</v>
      </c>
      <c r="E27" s="102" t="s">
        <v>6871</v>
      </c>
      <c r="F27" s="109">
        <v>7</v>
      </c>
      <c r="G27" s="100">
        <v>0.6428571428571429</v>
      </c>
    </row>
    <row r="28" spans="1:7" ht="48" customHeight="1" x14ac:dyDescent="0.2">
      <c r="A28" s="135"/>
      <c r="B28" s="133"/>
      <c r="C28" s="133"/>
      <c r="D28" s="104" t="s">
        <v>6903</v>
      </c>
      <c r="E28" s="102" t="s">
        <v>6871</v>
      </c>
      <c r="F28" s="109">
        <v>1</v>
      </c>
      <c r="G28" s="100">
        <v>0.8</v>
      </c>
    </row>
    <row r="29" spans="1:7" ht="48.75" customHeight="1" x14ac:dyDescent="0.2">
      <c r="A29" s="135"/>
      <c r="B29" s="133"/>
      <c r="C29" s="133"/>
      <c r="D29" s="104" t="s">
        <v>6902</v>
      </c>
      <c r="E29" s="102" t="s">
        <v>6871</v>
      </c>
      <c r="F29" s="109">
        <v>1</v>
      </c>
      <c r="G29" s="100">
        <v>0.8</v>
      </c>
    </row>
    <row r="30" spans="1:7" ht="63.75" x14ac:dyDescent="0.2">
      <c r="A30" s="135"/>
      <c r="B30" s="103" t="s">
        <v>6901</v>
      </c>
      <c r="C30" s="103" t="s">
        <v>6900</v>
      </c>
      <c r="D30" s="104" t="s">
        <v>6899</v>
      </c>
      <c r="E30" s="102" t="s">
        <v>6871</v>
      </c>
      <c r="F30" s="101">
        <v>0.3</v>
      </c>
      <c r="G30" s="100">
        <v>0.75</v>
      </c>
    </row>
    <row r="31" spans="1:7" ht="55.5" customHeight="1" x14ac:dyDescent="0.2">
      <c r="A31" s="135"/>
      <c r="B31" s="133" t="s">
        <v>6898</v>
      </c>
      <c r="C31" s="133" t="s">
        <v>6897</v>
      </c>
      <c r="D31" s="104" t="s">
        <v>6896</v>
      </c>
      <c r="E31" s="102" t="s">
        <v>6864</v>
      </c>
      <c r="F31" s="101">
        <v>1</v>
      </c>
      <c r="G31" s="100">
        <v>0.75</v>
      </c>
    </row>
    <row r="32" spans="1:7" ht="48.75" customHeight="1" x14ac:dyDescent="0.2">
      <c r="A32" s="135"/>
      <c r="B32" s="133"/>
      <c r="C32" s="133"/>
      <c r="D32" s="104" t="s">
        <v>6895</v>
      </c>
      <c r="E32" s="102" t="s">
        <v>6864</v>
      </c>
      <c r="F32" s="101">
        <v>1</v>
      </c>
      <c r="G32" s="100">
        <v>0.75</v>
      </c>
    </row>
    <row r="33" spans="1:7" ht="54.75" customHeight="1" x14ac:dyDescent="0.2">
      <c r="A33" s="135"/>
      <c r="B33" s="133"/>
      <c r="C33" s="133"/>
      <c r="D33" s="105" t="s">
        <v>6894</v>
      </c>
      <c r="E33" s="102" t="s">
        <v>6871</v>
      </c>
      <c r="F33" s="107">
        <v>0.3</v>
      </c>
      <c r="G33" s="100">
        <v>0.75</v>
      </c>
    </row>
    <row r="34" spans="1:7" ht="51" customHeight="1" x14ac:dyDescent="0.2">
      <c r="A34" s="135"/>
      <c r="B34" s="133" t="s">
        <v>6893</v>
      </c>
      <c r="C34" s="133" t="s">
        <v>6892</v>
      </c>
      <c r="D34" s="103" t="s">
        <v>6891</v>
      </c>
      <c r="E34" s="102" t="s">
        <v>6864</v>
      </c>
      <c r="F34" s="109">
        <v>5</v>
      </c>
      <c r="G34" s="100">
        <v>1</v>
      </c>
    </row>
    <row r="35" spans="1:7" ht="59.25" customHeight="1" x14ac:dyDescent="0.2">
      <c r="A35" s="135"/>
      <c r="B35" s="133"/>
      <c r="C35" s="133"/>
      <c r="D35" s="104" t="s">
        <v>6890</v>
      </c>
      <c r="E35" s="102" t="s">
        <v>6871</v>
      </c>
      <c r="F35" s="109">
        <v>1</v>
      </c>
      <c r="G35" s="100">
        <v>0.46</v>
      </c>
    </row>
    <row r="36" spans="1:7" ht="60.75" customHeight="1" x14ac:dyDescent="0.2">
      <c r="A36" s="135"/>
      <c r="B36" s="133"/>
      <c r="C36" s="133"/>
      <c r="D36" s="104" t="s">
        <v>6889</v>
      </c>
      <c r="E36" s="102" t="s">
        <v>6871</v>
      </c>
      <c r="F36" s="109">
        <v>1</v>
      </c>
      <c r="G36" s="100">
        <v>0.75</v>
      </c>
    </row>
    <row r="37" spans="1:7" ht="46.9" customHeight="1" x14ac:dyDescent="0.2">
      <c r="A37" s="135"/>
      <c r="B37" s="133" t="s">
        <v>6888</v>
      </c>
      <c r="C37" s="133" t="s">
        <v>6887</v>
      </c>
      <c r="D37" s="103" t="s">
        <v>6886</v>
      </c>
      <c r="E37" s="102" t="s">
        <v>6871</v>
      </c>
      <c r="F37" s="109">
        <v>2</v>
      </c>
      <c r="G37" s="100">
        <v>0.75</v>
      </c>
    </row>
    <row r="38" spans="1:7" ht="25.5" customHeight="1" x14ac:dyDescent="0.2">
      <c r="A38" s="135"/>
      <c r="B38" s="133"/>
      <c r="C38" s="133"/>
      <c r="D38" s="103" t="s">
        <v>6885</v>
      </c>
      <c r="E38" s="102" t="s">
        <v>6871</v>
      </c>
      <c r="F38" s="109">
        <v>2</v>
      </c>
      <c r="G38" s="100">
        <v>0.5</v>
      </c>
    </row>
    <row r="39" spans="1:7" ht="46.9" customHeight="1" x14ac:dyDescent="0.2">
      <c r="A39" s="135"/>
      <c r="B39" s="133"/>
      <c r="C39" s="133"/>
      <c r="D39" s="103" t="s">
        <v>6884</v>
      </c>
      <c r="E39" s="102" t="s">
        <v>6871</v>
      </c>
      <c r="F39" s="109">
        <v>2</v>
      </c>
      <c r="G39" s="100">
        <v>0.45</v>
      </c>
    </row>
    <row r="40" spans="1:7" ht="46.9" customHeight="1" x14ac:dyDescent="0.2">
      <c r="A40" s="135"/>
      <c r="B40" s="133"/>
      <c r="C40" s="133"/>
      <c r="D40" s="103" t="s">
        <v>6883</v>
      </c>
      <c r="E40" s="102" t="s">
        <v>6871</v>
      </c>
      <c r="F40" s="109">
        <v>2</v>
      </c>
      <c r="G40" s="100">
        <v>0.6</v>
      </c>
    </row>
    <row r="41" spans="1:7" ht="38.25" x14ac:dyDescent="0.2">
      <c r="A41" s="135"/>
      <c r="B41" s="133" t="s">
        <v>6882</v>
      </c>
      <c r="C41" s="133" t="s">
        <v>6881</v>
      </c>
      <c r="D41" s="104" t="s">
        <v>6880</v>
      </c>
      <c r="E41" s="102" t="s">
        <v>6871</v>
      </c>
      <c r="F41" s="101">
        <v>0.3</v>
      </c>
      <c r="G41" s="100">
        <v>0.75</v>
      </c>
    </row>
    <row r="42" spans="1:7" ht="25.5" x14ac:dyDescent="0.2">
      <c r="A42" s="135"/>
      <c r="B42" s="133"/>
      <c r="C42" s="133"/>
      <c r="D42" s="104" t="s">
        <v>6879</v>
      </c>
      <c r="E42" s="102" t="s">
        <v>6871</v>
      </c>
      <c r="F42" s="101">
        <v>0.28999999999999998</v>
      </c>
      <c r="G42" s="100">
        <v>0.75</v>
      </c>
    </row>
    <row r="43" spans="1:7" ht="51" x14ac:dyDescent="0.2">
      <c r="A43" s="135"/>
      <c r="B43" s="133"/>
      <c r="C43" s="133"/>
      <c r="D43" s="108" t="s">
        <v>6878</v>
      </c>
      <c r="E43" s="102" t="s">
        <v>6871</v>
      </c>
      <c r="F43" s="101">
        <v>0.33</v>
      </c>
      <c r="G43" s="100">
        <v>0.75</v>
      </c>
    </row>
    <row r="44" spans="1:7" ht="25.5" x14ac:dyDescent="0.2">
      <c r="A44" s="135"/>
      <c r="B44" s="133" t="s">
        <v>6877</v>
      </c>
      <c r="C44" s="133" t="s">
        <v>6876</v>
      </c>
      <c r="D44" s="105" t="s">
        <v>6875</v>
      </c>
      <c r="E44" s="102" t="s">
        <v>6871</v>
      </c>
      <c r="F44" s="107">
        <v>0.25</v>
      </c>
      <c r="G44" s="100">
        <v>0.72</v>
      </c>
    </row>
    <row r="45" spans="1:7" ht="36" customHeight="1" x14ac:dyDescent="0.2">
      <c r="A45" s="135"/>
      <c r="B45" s="133"/>
      <c r="C45" s="133"/>
      <c r="D45" s="104" t="s">
        <v>6874</v>
      </c>
      <c r="E45" s="102" t="s">
        <v>6864</v>
      </c>
      <c r="F45" s="101">
        <v>1</v>
      </c>
      <c r="G45" s="100">
        <v>0.63290000000000002</v>
      </c>
    </row>
    <row r="46" spans="1:7" ht="25.5" x14ac:dyDescent="0.2">
      <c r="A46" s="135"/>
      <c r="B46" s="133"/>
      <c r="C46" s="133"/>
      <c r="D46" s="104" t="s">
        <v>6873</v>
      </c>
      <c r="E46" s="102" t="s">
        <v>6864</v>
      </c>
      <c r="F46" s="101">
        <v>1</v>
      </c>
      <c r="G46" s="100">
        <v>0.70590000000000008</v>
      </c>
    </row>
    <row r="47" spans="1:7" ht="25.5" x14ac:dyDescent="0.2">
      <c r="A47" s="135"/>
      <c r="B47" s="133"/>
      <c r="C47" s="133"/>
      <c r="D47" s="104" t="s">
        <v>6872</v>
      </c>
      <c r="E47" s="102" t="s">
        <v>6871</v>
      </c>
      <c r="F47" s="106">
        <v>1</v>
      </c>
      <c r="G47" s="100">
        <v>0.69</v>
      </c>
    </row>
    <row r="48" spans="1:7" ht="40.5" customHeight="1" x14ac:dyDescent="0.2">
      <c r="A48" s="135"/>
      <c r="B48" s="133"/>
      <c r="C48" s="133"/>
      <c r="D48" s="105" t="s">
        <v>6870</v>
      </c>
      <c r="E48" s="102" t="s">
        <v>6864</v>
      </c>
      <c r="F48" s="101">
        <v>1</v>
      </c>
      <c r="G48" s="100">
        <v>0.71959999999999991</v>
      </c>
    </row>
    <row r="49" spans="1:7" ht="21.75" customHeight="1" x14ac:dyDescent="0.2">
      <c r="A49" s="135"/>
      <c r="B49" s="133"/>
      <c r="C49" s="133"/>
      <c r="D49" s="104" t="s">
        <v>6869</v>
      </c>
      <c r="E49" s="102" t="s">
        <v>6864</v>
      </c>
      <c r="F49" s="101">
        <v>1</v>
      </c>
      <c r="G49" s="100">
        <v>0.70590000000000008</v>
      </c>
    </row>
    <row r="50" spans="1:7" ht="25.5" x14ac:dyDescent="0.2">
      <c r="A50" s="135"/>
      <c r="B50" s="133"/>
      <c r="C50" s="133"/>
      <c r="D50" s="104" t="s">
        <v>6868</v>
      </c>
      <c r="E50" s="102" t="s">
        <v>6864</v>
      </c>
      <c r="F50" s="101">
        <v>1</v>
      </c>
      <c r="G50" s="100">
        <v>0</v>
      </c>
    </row>
    <row r="51" spans="1:7" ht="25.5" x14ac:dyDescent="0.2">
      <c r="A51" s="135"/>
      <c r="B51" s="133"/>
      <c r="C51" s="133"/>
      <c r="D51" s="103" t="s">
        <v>6867</v>
      </c>
      <c r="E51" s="102" t="s">
        <v>6864</v>
      </c>
      <c r="F51" s="101">
        <v>1</v>
      </c>
      <c r="G51" s="100">
        <v>0.61819999999999997</v>
      </c>
    </row>
    <row r="52" spans="1:7" ht="25.5" x14ac:dyDescent="0.2">
      <c r="A52" s="135"/>
      <c r="B52" s="133"/>
      <c r="C52" s="133"/>
      <c r="D52" s="103" t="s">
        <v>6866</v>
      </c>
      <c r="E52" s="102" t="s">
        <v>6864</v>
      </c>
      <c r="F52" s="101">
        <v>1</v>
      </c>
      <c r="G52" s="100">
        <v>0.58550000000000002</v>
      </c>
    </row>
    <row r="53" spans="1:7" ht="25.5" x14ac:dyDescent="0.2">
      <c r="A53" s="136"/>
      <c r="B53" s="133"/>
      <c r="C53" s="133"/>
      <c r="D53" s="103" t="s">
        <v>6865</v>
      </c>
      <c r="E53" s="102" t="s">
        <v>6864</v>
      </c>
      <c r="F53" s="101">
        <v>1</v>
      </c>
      <c r="G53" s="100">
        <v>0.76</v>
      </c>
    </row>
    <row r="54" spans="1:7" ht="18" customHeight="1" x14ac:dyDescent="0.2">
      <c r="A54" s="99"/>
      <c r="B54" s="99"/>
      <c r="C54" s="99"/>
      <c r="D54" s="99"/>
      <c r="F54" s="98"/>
      <c r="G54" s="97"/>
    </row>
    <row r="55" spans="1:7" ht="13.5" customHeight="1" x14ac:dyDescent="0.2">
      <c r="A55" s="131" t="s">
        <v>6863</v>
      </c>
      <c r="B55" s="131"/>
      <c r="C55" s="131"/>
      <c r="D55" s="131"/>
      <c r="E55" s="131"/>
      <c r="F55" s="131"/>
      <c r="G55" s="131"/>
    </row>
    <row r="56" spans="1:7" ht="13.5" customHeight="1" x14ac:dyDescent="0.2">
      <c r="A56" s="131"/>
      <c r="B56" s="131"/>
      <c r="C56" s="131"/>
      <c r="D56" s="131"/>
      <c r="E56" s="131"/>
      <c r="F56" s="131"/>
      <c r="G56" s="131"/>
    </row>
    <row r="57" spans="1:7" x14ac:dyDescent="0.2">
      <c r="A57" s="137" t="s">
        <v>6862</v>
      </c>
      <c r="B57" s="137"/>
      <c r="C57" s="137"/>
      <c r="D57" s="137"/>
      <c r="E57" s="137"/>
      <c r="F57" s="137"/>
      <c r="G57" s="137"/>
    </row>
    <row r="58" spans="1:7" ht="18" customHeight="1" x14ac:dyDescent="0.2"/>
  </sheetData>
  <protectedRanges>
    <protectedRange sqref="G7:G56" name="Rango2"/>
  </protectedRanges>
  <mergeCells count="30">
    <mergeCell ref="F5:G5"/>
    <mergeCell ref="C34:C36"/>
    <mergeCell ref="A5:A6"/>
    <mergeCell ref="C5:C6"/>
    <mergeCell ref="D5:D6"/>
    <mergeCell ref="E5:E6"/>
    <mergeCell ref="B5:B6"/>
    <mergeCell ref="B44:B53"/>
    <mergeCell ref="C20:C25"/>
    <mergeCell ref="C26:C29"/>
    <mergeCell ref="C31:C33"/>
    <mergeCell ref="A57:G57"/>
    <mergeCell ref="B26:B29"/>
    <mergeCell ref="B34:B36"/>
    <mergeCell ref="A55:G56"/>
    <mergeCell ref="A1:G1"/>
    <mergeCell ref="A2:G2"/>
    <mergeCell ref="A3:G3"/>
    <mergeCell ref="B20:B25"/>
    <mergeCell ref="B7:B14"/>
    <mergeCell ref="B16:B19"/>
    <mergeCell ref="C7:C14"/>
    <mergeCell ref="C16:C19"/>
    <mergeCell ref="C44:C53"/>
    <mergeCell ref="A7:A53"/>
    <mergeCell ref="C37:C40"/>
    <mergeCell ref="C41:C43"/>
    <mergeCell ref="B37:B40"/>
    <mergeCell ref="B31:B33"/>
    <mergeCell ref="B41:B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election activeCell="J21" sqref="J21"/>
    </sheetView>
  </sheetViews>
  <sheetFormatPr baseColWidth="10" defaultColWidth="11.42578125" defaultRowHeight="12.75" x14ac:dyDescent="0.2"/>
  <cols>
    <col min="1" max="1" width="16.5703125" style="2" customWidth="1"/>
    <col min="2" max="2" width="16.28515625" style="2" customWidth="1"/>
    <col min="3" max="3" width="14.28515625" style="2" customWidth="1"/>
    <col min="4" max="4" width="11.7109375" style="2" customWidth="1"/>
    <col min="5" max="5" width="14.5703125" style="2" customWidth="1"/>
    <col min="6" max="6" width="13.42578125" style="2" customWidth="1"/>
    <col min="7" max="7" width="11" style="2" customWidth="1"/>
    <col min="8" max="8" width="15.85546875" style="2" customWidth="1"/>
    <col min="9" max="9" width="15.28515625" style="2" customWidth="1"/>
    <col min="10" max="10" width="13.5703125" style="2" customWidth="1"/>
    <col min="11" max="11" width="23.85546875" style="2" customWidth="1"/>
    <col min="12" max="12" width="14.140625" style="2" customWidth="1"/>
    <col min="13" max="13" width="9.28515625" style="2" customWidth="1"/>
    <col min="14" max="14" width="11.5703125" style="2" customWidth="1"/>
    <col min="15" max="15" width="11.42578125" style="2"/>
    <col min="16" max="16" width="10" style="2" customWidth="1"/>
    <col min="17" max="16384" width="11.42578125" style="2"/>
  </cols>
  <sheetData>
    <row r="1" spans="1:16" s="1" customFormat="1" ht="18.75" x14ac:dyDescent="0.3">
      <c r="A1" s="1" t="s">
        <v>530</v>
      </c>
    </row>
    <row r="2" spans="1:16" s="1" customFormat="1" ht="18.75" x14ac:dyDescent="0.3">
      <c r="A2" s="1" t="s">
        <v>6826</v>
      </c>
    </row>
    <row r="3" spans="1:16" s="1" customFormat="1" ht="18.75" x14ac:dyDescent="0.3"/>
    <row r="4" spans="1:16" x14ac:dyDescent="0.2">
      <c r="G4" s="35"/>
      <c r="H4" s="35"/>
    </row>
    <row r="5" spans="1:16" ht="18.75" x14ac:dyDescent="0.3">
      <c r="A5" s="126" t="s">
        <v>531</v>
      </c>
      <c r="B5" s="141">
        <v>2025</v>
      </c>
      <c r="C5" s="141"/>
      <c r="D5" s="141"/>
      <c r="E5" s="141"/>
      <c r="F5" s="141"/>
      <c r="G5" s="141"/>
      <c r="H5" s="141"/>
      <c r="J5" s="1"/>
      <c r="K5" s="1"/>
      <c r="L5" s="1"/>
      <c r="M5" s="1"/>
      <c r="N5" s="1"/>
      <c r="O5" s="1"/>
    </row>
    <row r="6" spans="1:16" ht="30" x14ac:dyDescent="0.3">
      <c r="A6" s="127"/>
      <c r="B6" s="12" t="s">
        <v>6822</v>
      </c>
      <c r="C6" s="12" t="s">
        <v>6821</v>
      </c>
      <c r="D6" s="12" t="s">
        <v>534</v>
      </c>
      <c r="E6" s="12" t="s">
        <v>6825</v>
      </c>
      <c r="F6" s="12" t="s">
        <v>6820</v>
      </c>
      <c r="G6" s="12" t="s">
        <v>536</v>
      </c>
      <c r="H6" s="12" t="s">
        <v>6824</v>
      </c>
      <c r="J6" s="1"/>
      <c r="K6" s="1"/>
      <c r="L6" s="1"/>
      <c r="M6" s="1"/>
      <c r="N6" s="1"/>
      <c r="O6" s="1"/>
    </row>
    <row r="7" spans="1:16" ht="18.75" x14ac:dyDescent="0.3">
      <c r="A7" s="3" t="s">
        <v>25</v>
      </c>
      <c r="B7" s="58">
        <v>131049.709</v>
      </c>
      <c r="C7" s="58">
        <v>130777.709</v>
      </c>
      <c r="D7" s="59">
        <f>+C7/B7</f>
        <v>0.99792445170557376</v>
      </c>
      <c r="E7" s="58">
        <f>+B7-C7</f>
        <v>272</v>
      </c>
      <c r="F7" s="58">
        <v>125648.709</v>
      </c>
      <c r="G7" s="57">
        <f>+F7/B7</f>
        <v>0.95878663110957385</v>
      </c>
      <c r="H7" s="58">
        <f>+C7-F7</f>
        <v>5129</v>
      </c>
      <c r="J7" s="1"/>
      <c r="K7" s="61"/>
      <c r="L7" s="1"/>
      <c r="M7" s="1"/>
      <c r="N7" s="1"/>
      <c r="O7" s="1"/>
    </row>
    <row r="8" spans="1:16" ht="18.75" x14ac:dyDescent="0.3">
      <c r="A8" s="3" t="s">
        <v>484</v>
      </c>
      <c r="B8" s="58">
        <v>80537.241999999998</v>
      </c>
      <c r="C8" s="58">
        <v>80412.241999999998</v>
      </c>
      <c r="D8" s="59">
        <f>+C8/B8</f>
        <v>0.99844792301181606</v>
      </c>
      <c r="E8" s="58">
        <f>+B8-C8</f>
        <v>125</v>
      </c>
      <c r="F8" s="58">
        <v>75456.241999999998</v>
      </c>
      <c r="G8" s="57">
        <f>+F8/B8</f>
        <v>0.93691117458429973</v>
      </c>
      <c r="H8" s="58">
        <f>+C8-F8</f>
        <v>4956</v>
      </c>
      <c r="J8" s="1"/>
      <c r="K8" s="61"/>
      <c r="L8" s="1"/>
      <c r="M8" s="1"/>
      <c r="N8" s="1"/>
      <c r="O8" s="1"/>
    </row>
    <row r="9" spans="1:16" ht="18.75" x14ac:dyDescent="0.3">
      <c r="A9" s="13" t="s">
        <v>537</v>
      </c>
      <c r="B9" s="55">
        <f>+B7+B8</f>
        <v>211586.951</v>
      </c>
      <c r="C9" s="55">
        <f>+C7+C8</f>
        <v>211189.951</v>
      </c>
      <c r="D9" s="56">
        <f>+C9/B9</f>
        <v>0.99812370281757123</v>
      </c>
      <c r="E9" s="55">
        <f>+B9-C9</f>
        <v>397</v>
      </c>
      <c r="F9" s="55">
        <f>+F7+F8</f>
        <v>201104.951</v>
      </c>
      <c r="G9" s="54">
        <f>+F9/B9</f>
        <v>0.95046008295662809</v>
      </c>
      <c r="H9" s="55">
        <f>+C9-F9</f>
        <v>10085</v>
      </c>
      <c r="J9" s="1"/>
      <c r="K9" s="61"/>
      <c r="L9" s="1"/>
      <c r="M9" s="1"/>
      <c r="N9" s="1"/>
      <c r="O9" s="1"/>
    </row>
    <row r="10" spans="1:16" ht="18.75" x14ac:dyDescent="0.3">
      <c r="A10" s="7"/>
      <c r="D10" s="52"/>
      <c r="E10" s="52"/>
      <c r="I10" s="52"/>
      <c r="J10" s="1"/>
      <c r="K10" s="61"/>
      <c r="L10" s="1"/>
      <c r="M10" s="1"/>
      <c r="N10" s="1"/>
      <c r="O10" s="1"/>
      <c r="P10" s="52"/>
    </row>
    <row r="11" spans="1:16" ht="15" x14ac:dyDescent="0.2">
      <c r="A11" s="9"/>
      <c r="B11" s="10"/>
      <c r="D11" s="52"/>
      <c r="E11" s="52"/>
      <c r="I11" s="52"/>
      <c r="K11" s="60"/>
      <c r="L11" s="52"/>
      <c r="P11" s="52"/>
    </row>
    <row r="12" spans="1:16" x14ac:dyDescent="0.2">
      <c r="A12" s="130"/>
      <c r="B12" s="130"/>
      <c r="C12" s="130"/>
      <c r="D12" s="130"/>
      <c r="E12" s="130"/>
      <c r="F12" s="130"/>
      <c r="G12" s="130"/>
      <c r="H12" s="36"/>
      <c r="K12" s="60"/>
    </row>
    <row r="13" spans="1:16" x14ac:dyDescent="0.2">
      <c r="K13" s="60"/>
    </row>
  </sheetData>
  <mergeCells count="3">
    <mergeCell ref="A5:A6"/>
    <mergeCell ref="A12:G12"/>
    <mergeCell ref="B5:H5"/>
  </mergeCells>
  <pageMargins left="0.7" right="0.7" top="0.75" bottom="0.75" header="0.3" footer="0.3"/>
  <pageSetup orientation="portrait" r:id="rId1"/>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zoomScale="82" zoomScaleNormal="82" workbookViewId="0">
      <selection activeCell="D1" sqref="D1"/>
    </sheetView>
  </sheetViews>
  <sheetFormatPr baseColWidth="10" defaultColWidth="11.42578125" defaultRowHeight="12.75" x14ac:dyDescent="0.2"/>
  <cols>
    <col min="1" max="1" width="50" style="62" customWidth="1"/>
    <col min="2" max="2" width="21.42578125" style="62" customWidth="1"/>
    <col min="3" max="3" width="13.85546875" style="62" customWidth="1"/>
    <col min="4" max="4" width="38.42578125" style="62" customWidth="1"/>
    <col min="5" max="5" width="24.28515625" style="62" customWidth="1"/>
    <col min="6" max="6" width="21" style="62" customWidth="1"/>
    <col min="7" max="7" width="23" style="62" customWidth="1"/>
    <col min="8" max="8" width="11.42578125" style="62"/>
    <col min="9" max="9" width="11.42578125" style="62" customWidth="1"/>
    <col min="10" max="10" width="11.42578125" style="62"/>
    <col min="11" max="11" width="41.5703125" style="62" customWidth="1"/>
    <col min="12" max="16384" width="11.42578125" style="62"/>
  </cols>
  <sheetData>
    <row r="1" spans="1:7" ht="20.25" x14ac:dyDescent="0.3">
      <c r="A1" s="75" t="s">
        <v>6847</v>
      </c>
      <c r="B1" s="65"/>
      <c r="C1" s="75"/>
      <c r="D1" s="75"/>
      <c r="E1" s="65"/>
      <c r="F1" s="65"/>
      <c r="G1" s="65"/>
    </row>
    <row r="2" spans="1:7" ht="20.25" x14ac:dyDescent="0.3">
      <c r="A2" s="75" t="s">
        <v>6846</v>
      </c>
      <c r="B2" s="65"/>
      <c r="C2" s="75"/>
      <c r="D2" s="75"/>
      <c r="E2" s="65"/>
      <c r="F2" s="65"/>
      <c r="G2" s="65"/>
    </row>
    <row r="3" spans="1:7" ht="14.25" x14ac:dyDescent="0.2">
      <c r="A3" s="65"/>
      <c r="B3" s="65"/>
      <c r="C3" s="65"/>
      <c r="D3" s="65"/>
      <c r="E3" s="65"/>
      <c r="F3" s="65"/>
    </row>
    <row r="4" spans="1:7" ht="20.25" x14ac:dyDescent="0.3">
      <c r="A4" s="75" t="s">
        <v>6845</v>
      </c>
      <c r="B4" s="65"/>
      <c r="C4" s="65"/>
      <c r="D4" s="65"/>
      <c r="E4" s="65"/>
      <c r="F4" s="65"/>
      <c r="G4" s="83"/>
    </row>
    <row r="5" spans="1:7" ht="20.25" x14ac:dyDescent="0.3">
      <c r="A5" s="75"/>
      <c r="B5" s="65"/>
      <c r="C5" s="65"/>
      <c r="D5" s="65"/>
      <c r="E5" s="65"/>
      <c r="F5" s="65"/>
      <c r="G5" s="83"/>
    </row>
    <row r="6" spans="1:7" ht="20.25" x14ac:dyDescent="0.3">
      <c r="A6" s="75" t="s">
        <v>25</v>
      </c>
      <c r="B6" s="65"/>
      <c r="C6" s="65"/>
      <c r="D6" s="65"/>
      <c r="E6" s="65"/>
      <c r="F6" s="65"/>
      <c r="G6" s="83"/>
    </row>
    <row r="7" spans="1:7" ht="15" x14ac:dyDescent="0.25">
      <c r="A7" s="65"/>
      <c r="B7" s="65"/>
      <c r="C7" s="65"/>
      <c r="D7" s="65"/>
      <c r="E7" s="65"/>
      <c r="F7" s="65"/>
      <c r="G7" s="82" t="s">
        <v>551</v>
      </c>
    </row>
    <row r="8" spans="1:7" ht="30" x14ac:dyDescent="0.2">
      <c r="A8" s="74" t="s">
        <v>531</v>
      </c>
      <c r="B8" s="74" t="s">
        <v>6835</v>
      </c>
      <c r="C8" s="74" t="s">
        <v>6834</v>
      </c>
      <c r="D8" s="74" t="s">
        <v>6833</v>
      </c>
      <c r="E8" s="74" t="s">
        <v>6832</v>
      </c>
      <c r="F8" s="74" t="s">
        <v>6831</v>
      </c>
      <c r="G8" s="74" t="s">
        <v>6830</v>
      </c>
    </row>
    <row r="9" spans="1:7" ht="15.75" customHeight="1" x14ac:dyDescent="0.2">
      <c r="A9" s="81" t="s">
        <v>6844</v>
      </c>
      <c r="B9" s="70">
        <v>839673786</v>
      </c>
      <c r="C9" s="80" t="s">
        <v>612</v>
      </c>
      <c r="D9" s="71" t="s">
        <v>604</v>
      </c>
      <c r="E9" s="70">
        <v>716996532</v>
      </c>
      <c r="F9" s="70">
        <v>571054604</v>
      </c>
      <c r="G9" s="70">
        <f t="shared" ref="G9:G18" si="0">+E9-F9</f>
        <v>145941928</v>
      </c>
    </row>
    <row r="10" spans="1:7" ht="15.75" customHeight="1" x14ac:dyDescent="0.2">
      <c r="A10" s="78" t="s">
        <v>6843</v>
      </c>
      <c r="B10" s="70">
        <v>109654369</v>
      </c>
      <c r="C10" s="72" t="s">
        <v>679</v>
      </c>
      <c r="D10" s="71" t="s">
        <v>675</v>
      </c>
      <c r="E10" s="70">
        <v>109654369</v>
      </c>
      <c r="F10" s="70">
        <v>12596180</v>
      </c>
      <c r="G10" s="70">
        <f t="shared" si="0"/>
        <v>97058189</v>
      </c>
    </row>
    <row r="11" spans="1:7" ht="15.75" customHeight="1" x14ac:dyDescent="0.2">
      <c r="A11" s="78" t="s">
        <v>6842</v>
      </c>
      <c r="B11" s="70">
        <v>111844660</v>
      </c>
      <c r="C11" s="79" t="s">
        <v>686</v>
      </c>
      <c r="D11" s="71" t="s">
        <v>682</v>
      </c>
      <c r="E11" s="70">
        <v>111844660</v>
      </c>
      <c r="F11" s="70">
        <v>0</v>
      </c>
      <c r="G11" s="70">
        <f t="shared" si="0"/>
        <v>111844660</v>
      </c>
    </row>
    <row r="12" spans="1:7" ht="15.75" customHeight="1" x14ac:dyDescent="0.2">
      <c r="A12" s="142" t="s">
        <v>6841</v>
      </c>
      <c r="B12" s="143">
        <v>123180583</v>
      </c>
      <c r="C12" s="72" t="s">
        <v>654</v>
      </c>
      <c r="D12" s="71" t="s">
        <v>650</v>
      </c>
      <c r="E12" s="70">
        <v>82140621</v>
      </c>
      <c r="F12" s="70">
        <v>13012067</v>
      </c>
      <c r="G12" s="70">
        <f t="shared" si="0"/>
        <v>69128554</v>
      </c>
    </row>
    <row r="13" spans="1:7" ht="15.75" customHeight="1" x14ac:dyDescent="0.2">
      <c r="A13" s="142"/>
      <c r="B13" s="143"/>
      <c r="C13" s="72" t="s">
        <v>648</v>
      </c>
      <c r="D13" s="71" t="s">
        <v>640</v>
      </c>
      <c r="E13" s="70">
        <v>16410651</v>
      </c>
      <c r="F13" s="70">
        <v>12822522</v>
      </c>
      <c r="G13" s="70">
        <f t="shared" si="0"/>
        <v>3588129</v>
      </c>
    </row>
    <row r="14" spans="1:7" ht="15.75" customHeight="1" x14ac:dyDescent="0.2">
      <c r="A14" s="142"/>
      <c r="B14" s="143"/>
      <c r="C14" s="72" t="s">
        <v>644</v>
      </c>
      <c r="D14" s="71" t="s">
        <v>640</v>
      </c>
      <c r="E14" s="70">
        <v>8205297</v>
      </c>
      <c r="F14" s="70">
        <v>8097602</v>
      </c>
      <c r="G14" s="70">
        <f t="shared" si="0"/>
        <v>107695</v>
      </c>
    </row>
    <row r="15" spans="1:7" ht="15.75" customHeight="1" x14ac:dyDescent="0.2">
      <c r="A15" s="142"/>
      <c r="B15" s="143"/>
      <c r="C15" s="72" t="s">
        <v>638</v>
      </c>
      <c r="D15" s="71" t="s">
        <v>6840</v>
      </c>
      <c r="E15" s="70">
        <v>16424078</v>
      </c>
      <c r="F15" s="70">
        <v>1553835</v>
      </c>
      <c r="G15" s="70">
        <f t="shared" si="0"/>
        <v>14870243</v>
      </c>
    </row>
    <row r="16" spans="1:7" ht="15.75" customHeight="1" x14ac:dyDescent="0.2">
      <c r="A16" s="78" t="s">
        <v>6839</v>
      </c>
      <c r="B16" s="70">
        <v>251067961</v>
      </c>
      <c r="C16" s="72" t="s">
        <v>694</v>
      </c>
      <c r="D16" s="71" t="s">
        <v>689</v>
      </c>
      <c r="E16" s="70">
        <v>116638524</v>
      </c>
      <c r="F16" s="70">
        <v>116061629</v>
      </c>
      <c r="G16" s="70">
        <f t="shared" si="0"/>
        <v>576895</v>
      </c>
    </row>
    <row r="17" spans="1:7" ht="15.75" customHeight="1" x14ac:dyDescent="0.2">
      <c r="A17" s="78" t="s">
        <v>6838</v>
      </c>
      <c r="B17" s="70">
        <v>87728155</v>
      </c>
      <c r="C17" s="72" t="s">
        <v>664</v>
      </c>
      <c r="D17" s="71" t="s">
        <v>658</v>
      </c>
      <c r="E17" s="70">
        <v>87728155</v>
      </c>
      <c r="F17" s="70">
        <v>15312781</v>
      </c>
      <c r="G17" s="70">
        <f t="shared" si="0"/>
        <v>72415374</v>
      </c>
    </row>
    <row r="18" spans="1:7" ht="15.75" customHeight="1" x14ac:dyDescent="0.2">
      <c r="A18" s="78" t="s">
        <v>6837</v>
      </c>
      <c r="B18" s="70">
        <v>1607965049</v>
      </c>
      <c r="C18" s="72" t="s">
        <v>578</v>
      </c>
      <c r="D18" s="71" t="s">
        <v>560</v>
      </c>
      <c r="E18" s="70">
        <v>1281050000</v>
      </c>
      <c r="F18" s="70">
        <v>867232812</v>
      </c>
      <c r="G18" s="70">
        <f t="shared" si="0"/>
        <v>413817188</v>
      </c>
    </row>
    <row r="19" spans="1:7" ht="18" x14ac:dyDescent="0.25">
      <c r="A19" s="77" t="s">
        <v>6836</v>
      </c>
      <c r="B19" s="76">
        <f>SUM(B9:B18)</f>
        <v>3131114563</v>
      </c>
      <c r="C19" s="67"/>
      <c r="D19" s="67"/>
      <c r="E19" s="76">
        <f>SUM(E9:E18)</f>
        <v>2547092887</v>
      </c>
      <c r="F19" s="76">
        <f>SUM(F9:F18)</f>
        <v>1617744032</v>
      </c>
      <c r="G19" s="76">
        <f>SUM(G9:G18)</f>
        <v>929348855</v>
      </c>
    </row>
    <row r="20" spans="1:7" ht="14.25" x14ac:dyDescent="0.2">
      <c r="A20" s="65"/>
      <c r="B20" s="65"/>
      <c r="C20" s="65"/>
      <c r="D20" s="65"/>
      <c r="E20" s="65"/>
      <c r="F20" s="65"/>
      <c r="G20" s="65"/>
    </row>
    <row r="21" spans="1:7" ht="20.25" x14ac:dyDescent="0.3">
      <c r="A21" s="75" t="s">
        <v>484</v>
      </c>
      <c r="B21" s="65"/>
      <c r="C21" s="75"/>
      <c r="D21" s="75"/>
      <c r="E21" s="65"/>
      <c r="F21" s="65"/>
      <c r="G21" s="65"/>
    </row>
    <row r="22" spans="1:7" ht="14.25" x14ac:dyDescent="0.2">
      <c r="A22" s="65"/>
      <c r="B22" s="65"/>
      <c r="C22" s="65"/>
      <c r="D22" s="65"/>
      <c r="E22" s="65"/>
      <c r="F22" s="65"/>
      <c r="G22" s="65"/>
    </row>
    <row r="23" spans="1:7" ht="27.75" customHeight="1" x14ac:dyDescent="0.2">
      <c r="A23" s="74" t="s">
        <v>531</v>
      </c>
      <c r="B23" s="74" t="s">
        <v>6835</v>
      </c>
      <c r="C23" s="74" t="s">
        <v>6834</v>
      </c>
      <c r="D23" s="74" t="s">
        <v>6833</v>
      </c>
      <c r="E23" s="74" t="s">
        <v>6832</v>
      </c>
      <c r="F23" s="74" t="s">
        <v>6831</v>
      </c>
      <c r="G23" s="74" t="s">
        <v>6830</v>
      </c>
    </row>
    <row r="24" spans="1:7" ht="42.75" x14ac:dyDescent="0.2">
      <c r="A24" s="73" t="s">
        <v>6829</v>
      </c>
      <c r="B24" s="70">
        <v>1019101960</v>
      </c>
      <c r="C24" s="72" t="s">
        <v>598</v>
      </c>
      <c r="D24" s="71" t="s">
        <v>585</v>
      </c>
      <c r="E24" s="70">
        <v>1019101960</v>
      </c>
      <c r="F24" s="70">
        <v>764326470</v>
      </c>
      <c r="G24" s="70">
        <f>+E24-F24</f>
        <v>254775490</v>
      </c>
    </row>
    <row r="25" spans="1:7" ht="5.25" customHeight="1" x14ac:dyDescent="0.2">
      <c r="A25" s="69"/>
      <c r="B25" s="68"/>
      <c r="C25" s="69"/>
      <c r="D25" s="69"/>
      <c r="E25" s="68"/>
      <c r="F25" s="68"/>
      <c r="G25" s="68"/>
    </row>
    <row r="26" spans="1:7" ht="18" x14ac:dyDescent="0.25">
      <c r="A26" s="67" t="s">
        <v>6828</v>
      </c>
      <c r="B26" s="66">
        <f>SUM(B24:B25)</f>
        <v>1019101960</v>
      </c>
      <c r="C26" s="67"/>
      <c r="D26" s="67"/>
      <c r="E26" s="66">
        <f>SUM(E24:E25)</f>
        <v>1019101960</v>
      </c>
      <c r="F26" s="66">
        <f>SUM(F24:F25)</f>
        <v>764326470</v>
      </c>
      <c r="G26" s="66">
        <f>SUM(G24:G25)</f>
        <v>254775490</v>
      </c>
    </row>
    <row r="27" spans="1:7" ht="6.75" customHeight="1" x14ac:dyDescent="0.2">
      <c r="A27" s="65"/>
      <c r="B27" s="65"/>
      <c r="C27" s="65"/>
      <c r="D27" s="65"/>
      <c r="E27" s="65"/>
      <c r="F27" s="65"/>
      <c r="G27" s="65"/>
    </row>
    <row r="28" spans="1:7" ht="18" x14ac:dyDescent="0.25">
      <c r="A28" s="64" t="s">
        <v>6827</v>
      </c>
      <c r="B28" s="63">
        <f>+B19+B26</f>
        <v>4150216523</v>
      </c>
      <c r="C28" s="64"/>
      <c r="D28" s="64"/>
      <c r="E28" s="63">
        <f>+E19+E26</f>
        <v>3566194847</v>
      </c>
      <c r="F28" s="63">
        <f>+F19+F26</f>
        <v>2382070502</v>
      </c>
      <c r="G28" s="63">
        <f>+G19+G26</f>
        <v>1184124345</v>
      </c>
    </row>
  </sheetData>
  <mergeCells count="2">
    <mergeCell ref="A12:A15"/>
    <mergeCell ref="B12:B15"/>
  </mergeCells>
  <pageMargins left="0.70866141732283472" right="0.70866141732283472" top="0.74803149606299213" bottom="0.74803149606299213" header="0.31496062992125984" footer="0.31496062992125984"/>
  <pageSetup scale="65" orientation="landscape" r:id="rId1"/>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opLeftCell="A9" workbookViewId="0">
      <selection activeCell="D10" sqref="D10"/>
    </sheetView>
  </sheetViews>
  <sheetFormatPr baseColWidth="10" defaultColWidth="11.42578125" defaultRowHeight="12.75" x14ac:dyDescent="0.2"/>
  <cols>
    <col min="1" max="1" width="16.5703125" style="2" customWidth="1"/>
    <col min="2" max="2" width="16.28515625" style="2" customWidth="1"/>
    <col min="3" max="3" width="24.7109375" style="2" customWidth="1"/>
    <col min="4" max="4" width="14.5703125" style="2" customWidth="1"/>
    <col min="5" max="5" width="16.28515625" style="2" customWidth="1"/>
    <col min="6" max="6" width="13.42578125" style="2" customWidth="1"/>
    <col min="7" max="7" width="15.85546875" style="2" customWidth="1"/>
    <col min="8" max="8" width="15.28515625" style="2" customWidth="1"/>
    <col min="9" max="9" width="13.5703125" style="2" customWidth="1"/>
    <col min="10" max="10" width="14.85546875" style="2" customWidth="1"/>
    <col min="11" max="11" width="14.140625" style="2" customWidth="1"/>
    <col min="12" max="12" width="9.28515625" style="2" customWidth="1"/>
    <col min="13" max="13" width="11.5703125" style="2" customWidth="1"/>
    <col min="14" max="14" width="11.42578125" style="2"/>
    <col min="15" max="15" width="10" style="2" customWidth="1"/>
    <col min="16" max="16384" width="11.42578125" style="2"/>
  </cols>
  <sheetData>
    <row r="1" spans="1:12" s="1" customFormat="1" ht="18.75" x14ac:dyDescent="0.3">
      <c r="A1" s="1" t="s">
        <v>530</v>
      </c>
    </row>
    <row r="2" spans="1:12" s="1" customFormat="1" ht="18.75" x14ac:dyDescent="0.3">
      <c r="A2" s="1" t="s">
        <v>538</v>
      </c>
    </row>
    <row r="4" spans="1:12" ht="18.75" x14ac:dyDescent="0.2">
      <c r="A4" s="94" t="s">
        <v>484</v>
      </c>
      <c r="B4" s="93"/>
      <c r="C4" s="93"/>
      <c r="D4" s="92"/>
      <c r="E4" s="92"/>
      <c r="F4" s="93"/>
      <c r="G4" s="93"/>
      <c r="H4" s="92"/>
      <c r="J4" s="92"/>
      <c r="K4" s="92"/>
      <c r="L4" s="10"/>
    </row>
    <row r="5" spans="1:12" ht="15" x14ac:dyDescent="0.2">
      <c r="I5" s="91" t="s">
        <v>6861</v>
      </c>
    </row>
    <row r="6" spans="1:12" ht="15" x14ac:dyDescent="0.2">
      <c r="A6" s="147" t="s">
        <v>6860</v>
      </c>
      <c r="B6" s="148"/>
      <c r="C6" s="149"/>
      <c r="D6" s="128" t="s">
        <v>539</v>
      </c>
      <c r="E6" s="129"/>
      <c r="F6" s="129"/>
      <c r="G6" s="129"/>
      <c r="H6" s="129"/>
      <c r="I6" s="153"/>
    </row>
    <row r="7" spans="1:12" ht="30" x14ac:dyDescent="0.2">
      <c r="A7" s="150"/>
      <c r="B7" s="151"/>
      <c r="C7" s="152"/>
      <c r="D7" s="12" t="s">
        <v>532</v>
      </c>
      <c r="E7" s="12" t="s">
        <v>533</v>
      </c>
      <c r="F7" s="12" t="s">
        <v>534</v>
      </c>
      <c r="G7" s="12" t="s">
        <v>540</v>
      </c>
      <c r="H7" s="12" t="s">
        <v>535</v>
      </c>
      <c r="I7" s="12" t="s">
        <v>536</v>
      </c>
    </row>
    <row r="8" spans="1:12" ht="15" x14ac:dyDescent="0.2">
      <c r="A8" s="144" t="s">
        <v>488</v>
      </c>
      <c r="B8" s="145"/>
      <c r="C8" s="146"/>
      <c r="D8" s="84">
        <f>SUM(D9:D19)</f>
        <v>82062.241999999998</v>
      </c>
      <c r="E8" s="84">
        <f>SUM(E9:E19)</f>
        <v>73959.171826999998</v>
      </c>
      <c r="F8" s="54">
        <f t="shared" ref="F8:F20" si="0">+E8/D8</f>
        <v>0.90125702179816147</v>
      </c>
      <c r="G8" s="90">
        <f>+D8-E8</f>
        <v>8103.0701730000001</v>
      </c>
      <c r="H8" s="84">
        <f>SUM(H9:H19)</f>
        <v>61156.031450999995</v>
      </c>
      <c r="I8" s="54">
        <f t="shared" ref="I8:I20" si="1">+H8/D8</f>
        <v>0.74523958839681714</v>
      </c>
    </row>
    <row r="9" spans="1:12" ht="45" x14ac:dyDescent="0.2">
      <c r="A9" s="89" t="s">
        <v>5878</v>
      </c>
      <c r="B9" s="88">
        <v>8034</v>
      </c>
      <c r="C9" s="87" t="s">
        <v>6859</v>
      </c>
      <c r="D9" s="85">
        <v>34214.805474000001</v>
      </c>
      <c r="E9" s="85">
        <v>32620.083943000001</v>
      </c>
      <c r="F9" s="57">
        <f t="shared" si="0"/>
        <v>0.95339089295095258</v>
      </c>
      <c r="G9" s="86">
        <v>1594.7215309999992</v>
      </c>
      <c r="H9" s="85">
        <v>30442.134491000001</v>
      </c>
      <c r="I9" s="57">
        <f t="shared" si="1"/>
        <v>0.88973571730907919</v>
      </c>
    </row>
    <row r="10" spans="1:12" ht="45" x14ac:dyDescent="0.2">
      <c r="A10" s="89" t="s">
        <v>5485</v>
      </c>
      <c r="B10" s="88">
        <v>8045</v>
      </c>
      <c r="C10" s="87" t="s">
        <v>6858</v>
      </c>
      <c r="D10" s="85">
        <v>1177.2059999999999</v>
      </c>
      <c r="E10" s="85">
        <v>854.437318</v>
      </c>
      <c r="F10" s="57">
        <f t="shared" si="0"/>
        <v>0.72581801146103575</v>
      </c>
      <c r="G10" s="86">
        <v>322.7686819999999</v>
      </c>
      <c r="H10" s="85">
        <v>346.71962000000002</v>
      </c>
      <c r="I10" s="57">
        <f t="shared" si="1"/>
        <v>0.29452756781735739</v>
      </c>
    </row>
    <row r="11" spans="1:12" ht="15" x14ac:dyDescent="0.2">
      <c r="A11" s="89" t="s">
        <v>1051</v>
      </c>
      <c r="B11" s="88">
        <v>8130</v>
      </c>
      <c r="C11" s="87" t="s">
        <v>6857</v>
      </c>
      <c r="D11" s="85">
        <v>1109</v>
      </c>
      <c r="E11" s="85">
        <v>1077.5</v>
      </c>
      <c r="F11" s="57">
        <f t="shared" si="0"/>
        <v>0.97159603246167714</v>
      </c>
      <c r="G11" s="86">
        <v>31.5</v>
      </c>
      <c r="H11" s="85">
        <v>839.25516600000003</v>
      </c>
      <c r="I11" s="57">
        <f t="shared" si="1"/>
        <v>0.75676750766456269</v>
      </c>
    </row>
    <row r="12" spans="1:12" ht="30" x14ac:dyDescent="0.2">
      <c r="A12" s="89" t="s">
        <v>2270</v>
      </c>
      <c r="B12" s="88">
        <v>8023</v>
      </c>
      <c r="C12" s="87" t="s">
        <v>6856</v>
      </c>
      <c r="D12" s="85">
        <v>397.76900000000001</v>
      </c>
      <c r="E12" s="85">
        <v>394.21029700000003</v>
      </c>
      <c r="F12" s="57">
        <f t="shared" si="0"/>
        <v>0.99105334251789357</v>
      </c>
      <c r="G12" s="86">
        <v>3.55870299999998</v>
      </c>
      <c r="H12" s="85">
        <v>276.35319700000002</v>
      </c>
      <c r="I12" s="57">
        <f t="shared" si="1"/>
        <v>0.69475800527441811</v>
      </c>
    </row>
    <row r="13" spans="1:12" ht="15" x14ac:dyDescent="0.2">
      <c r="A13" s="89" t="s">
        <v>2284</v>
      </c>
      <c r="B13" s="88">
        <v>8043</v>
      </c>
      <c r="C13" s="87" t="s">
        <v>6855</v>
      </c>
      <c r="D13" s="85">
        <v>14506.182622</v>
      </c>
      <c r="E13" s="85">
        <v>13485.61522</v>
      </c>
      <c r="F13" s="57">
        <f t="shared" si="0"/>
        <v>0.92964603930656342</v>
      </c>
      <c r="G13" s="86">
        <v>1020.5674020000006</v>
      </c>
      <c r="H13" s="85">
        <v>10420.788903000001</v>
      </c>
      <c r="I13" s="57">
        <f t="shared" si="1"/>
        <v>0.71836879312382895</v>
      </c>
    </row>
    <row r="14" spans="1:12" ht="30" x14ac:dyDescent="0.2">
      <c r="A14" s="89" t="s">
        <v>5667</v>
      </c>
      <c r="B14" s="88">
        <v>8057</v>
      </c>
      <c r="C14" s="87" t="s">
        <v>6854</v>
      </c>
      <c r="D14" s="85">
        <v>3856.3838000000001</v>
      </c>
      <c r="E14" s="85">
        <v>3288.1236680000002</v>
      </c>
      <c r="F14" s="57">
        <f t="shared" si="0"/>
        <v>0.85264430060099317</v>
      </c>
      <c r="G14" s="86">
        <v>568.26013199999989</v>
      </c>
      <c r="H14" s="85">
        <v>2078.7099859999998</v>
      </c>
      <c r="I14" s="57">
        <f t="shared" si="1"/>
        <v>0.53903088847121483</v>
      </c>
      <c r="J14" s="10"/>
      <c r="K14" s="10"/>
    </row>
    <row r="15" spans="1:12" ht="45" x14ac:dyDescent="0.2">
      <c r="A15" s="89" t="s">
        <v>2302</v>
      </c>
      <c r="B15" s="88">
        <v>8052</v>
      </c>
      <c r="C15" s="87" t="s">
        <v>6853</v>
      </c>
      <c r="D15" s="85">
        <v>16998.116704</v>
      </c>
      <c r="E15" s="85">
        <v>14006.4514</v>
      </c>
      <c r="F15" s="57">
        <f t="shared" si="0"/>
        <v>0.82400019036838357</v>
      </c>
      <c r="G15" s="86">
        <v>2991.6653040000001</v>
      </c>
      <c r="H15" s="85">
        <v>10797.199337</v>
      </c>
      <c r="I15" s="57">
        <f t="shared" si="1"/>
        <v>0.63519974153720227</v>
      </c>
    </row>
    <row r="16" spans="1:12" ht="45" x14ac:dyDescent="0.2">
      <c r="A16" s="89" t="s">
        <v>3551</v>
      </c>
      <c r="B16" s="88">
        <v>8123</v>
      </c>
      <c r="C16" s="87" t="s">
        <v>6852</v>
      </c>
      <c r="D16" s="85">
        <v>1445.9588000000001</v>
      </c>
      <c r="E16" s="85">
        <v>1437.9587019999999</v>
      </c>
      <c r="F16" s="57">
        <f t="shared" si="0"/>
        <v>0.99446727112833355</v>
      </c>
      <c r="G16" s="86">
        <v>8.0000980000002073</v>
      </c>
      <c r="H16" s="85">
        <v>1072.626299</v>
      </c>
      <c r="I16" s="57">
        <f t="shared" si="1"/>
        <v>0.74180972445411308</v>
      </c>
    </row>
    <row r="17" spans="1:9" ht="45" x14ac:dyDescent="0.2">
      <c r="A17" s="89" t="s">
        <v>5703</v>
      </c>
      <c r="B17" s="88">
        <v>8134</v>
      </c>
      <c r="C17" s="87" t="s">
        <v>6851</v>
      </c>
      <c r="D17" s="85">
        <v>4025.4079999999999</v>
      </c>
      <c r="E17" s="85">
        <v>2577.5050200000001</v>
      </c>
      <c r="F17" s="57">
        <f t="shared" si="0"/>
        <v>0.64030901215479274</v>
      </c>
      <c r="G17" s="86">
        <v>1447.9029799999998</v>
      </c>
      <c r="H17" s="85">
        <v>1801.9169260000001</v>
      </c>
      <c r="I17" s="57">
        <f t="shared" si="1"/>
        <v>0.44763584858975791</v>
      </c>
    </row>
    <row r="18" spans="1:9" ht="45" x14ac:dyDescent="0.2">
      <c r="A18" s="89" t="s">
        <v>2732</v>
      </c>
      <c r="B18" s="88">
        <v>8074</v>
      </c>
      <c r="C18" s="87" t="s">
        <v>6850</v>
      </c>
      <c r="D18" s="85">
        <v>1888.4115999999999</v>
      </c>
      <c r="E18" s="85">
        <v>1786.852259</v>
      </c>
      <c r="F18" s="57">
        <f t="shared" si="0"/>
        <v>0.94621970072626116</v>
      </c>
      <c r="G18" s="86">
        <v>101.5593409999999</v>
      </c>
      <c r="H18" s="85">
        <v>1270.41688</v>
      </c>
      <c r="I18" s="57">
        <f t="shared" si="1"/>
        <v>0.67274363279700256</v>
      </c>
    </row>
    <row r="19" spans="1:9" ht="60" x14ac:dyDescent="0.2">
      <c r="A19" s="89" t="s">
        <v>2636</v>
      </c>
      <c r="B19" s="88">
        <v>8133</v>
      </c>
      <c r="C19" s="87" t="s">
        <v>6849</v>
      </c>
      <c r="D19" s="85">
        <v>2443</v>
      </c>
      <c r="E19" s="85">
        <v>2430.4340000000002</v>
      </c>
      <c r="F19" s="57">
        <f t="shared" si="0"/>
        <v>0.99485632419156778</v>
      </c>
      <c r="G19" s="86">
        <v>12.565999999999804</v>
      </c>
      <c r="H19" s="85">
        <v>1809.910646</v>
      </c>
      <c r="I19" s="57">
        <f t="shared" si="1"/>
        <v>0.74085576995497338</v>
      </c>
    </row>
    <row r="20" spans="1:9" ht="15" x14ac:dyDescent="0.2">
      <c r="A20" s="144" t="s">
        <v>6848</v>
      </c>
      <c r="B20" s="145"/>
      <c r="C20" s="146"/>
      <c r="D20" s="84">
        <f>+D8</f>
        <v>82062.241999999998</v>
      </c>
      <c r="E20" s="84">
        <f>+E8</f>
        <v>73959.171826999998</v>
      </c>
      <c r="F20" s="54">
        <f t="shared" si="0"/>
        <v>0.90125702179816147</v>
      </c>
      <c r="G20" s="84">
        <f>+G8</f>
        <v>8103.0701730000001</v>
      </c>
      <c r="H20" s="84">
        <f>+H8</f>
        <v>61156.031450999995</v>
      </c>
      <c r="I20" s="54">
        <f t="shared" si="1"/>
        <v>0.74523958839681714</v>
      </c>
    </row>
    <row r="21" spans="1:9" x14ac:dyDescent="0.2">
      <c r="A21" s="7"/>
      <c r="C21" s="10"/>
      <c r="D21" s="10"/>
      <c r="E21" s="10"/>
    </row>
  </sheetData>
  <mergeCells count="4">
    <mergeCell ref="A8:C8"/>
    <mergeCell ref="A20:C20"/>
    <mergeCell ref="A6:C7"/>
    <mergeCell ref="D6:I6"/>
  </mergeCells>
  <pageMargins left="0.7" right="0.7" top="0.75" bottom="0.75" header="0.3" footer="0.3"/>
  <pageSetup orientation="portrait" r:id="rId1"/>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AD972FC6D15F94588703F0D5700E608" ma:contentTypeVersion="14" ma:contentTypeDescription="Crear nuevo documento." ma:contentTypeScope="" ma:versionID="76686757582883a7ffeffb86490af869">
  <xsd:schema xmlns:xsd="http://www.w3.org/2001/XMLSchema" xmlns:xs="http://www.w3.org/2001/XMLSchema" xmlns:p="http://schemas.microsoft.com/office/2006/metadata/properties" xmlns:ns3="e6509d10-09f4-40df-aeb9-f16fbe2adcb4" xmlns:ns4="7c4457df-e0c3-4fe4-96dd-399cc96b9f8f" targetNamespace="http://schemas.microsoft.com/office/2006/metadata/properties" ma:root="true" ma:fieldsID="d591d32638a73b7b3cfbb4c33ec1d715" ns3:_="" ns4:_="">
    <xsd:import namespace="e6509d10-09f4-40df-aeb9-f16fbe2adcb4"/>
    <xsd:import namespace="7c4457df-e0c3-4fe4-96dd-399cc96b9f8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GenerationTime" minOccurs="0"/>
                <xsd:element ref="ns3:MediaServiceEventHashCode" minOccurs="0"/>
                <xsd:element ref="ns3:MediaLengthInSeconds" minOccurs="0"/>
                <xsd:element ref="ns3:_activity" minOccurs="0"/>
                <xsd:element ref="ns4:SharedWithUsers" minOccurs="0"/>
                <xsd:element ref="ns4:SharedWithDetails" minOccurs="0"/>
                <xsd:element ref="ns4:SharingHintHash"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509d10-09f4-40df-aeb9-f16fbe2adcb4"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_activity" ma:index="17" nillable="true" ma:displayName="_activity" ma:hidden="true" ma:internalName="_activity">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4457df-e0c3-4fe4-96dd-399cc96b9f8f"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SharingHintHash" ma:index="20"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6509d10-09f4-40df-aeb9-f16fbe2adcb4" xsi:nil="true"/>
  </documentManagement>
</p:properties>
</file>

<file path=customXml/itemProps1.xml><?xml version="1.0" encoding="utf-8"?>
<ds:datastoreItem xmlns:ds="http://schemas.openxmlformats.org/officeDocument/2006/customXml" ds:itemID="{EF7C1230-E012-4A45-8410-C55360F30644}">
  <ds:schemaRefs>
    <ds:schemaRef ds:uri="http://schemas.microsoft.com/sharepoint/v3/contenttype/forms"/>
  </ds:schemaRefs>
</ds:datastoreItem>
</file>

<file path=customXml/itemProps2.xml><?xml version="1.0" encoding="utf-8"?>
<ds:datastoreItem xmlns:ds="http://schemas.openxmlformats.org/officeDocument/2006/customXml" ds:itemID="{5198C461-65F4-45F3-A017-65AA4DB2E4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509d10-09f4-40df-aeb9-f16fbe2adcb4"/>
    <ds:schemaRef ds:uri="7c4457df-e0c3-4fe4-96dd-399cc96b9f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01B9E2-D81F-4209-B43F-D2DA55DC14FB}">
  <ds:schemaRefs>
    <ds:schemaRef ds:uri="http://www.w3.org/XML/1998/namespace"/>
    <ds:schemaRef ds:uri="http://schemas.microsoft.com/office/2006/metadata/properties"/>
    <ds:schemaRef ds:uri="http://schemas.microsoft.com/office/2006/documentManagement/types"/>
    <ds:schemaRef ds:uri="http://purl.org/dc/dcmitype/"/>
    <ds:schemaRef ds:uri="http://schemas.openxmlformats.org/package/2006/metadata/core-properties"/>
    <ds:schemaRef ds:uri="e6509d10-09f4-40df-aeb9-f16fbe2adcb4"/>
    <ds:schemaRef ds:uri="7c4457df-e0c3-4fe4-96dd-399cc96b9f8f"/>
    <ds:schemaRef ds:uri="http://purl.org/dc/terms/"/>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NUMERAL 1. INFORME</vt:lpstr>
      <vt:lpstr>NUMERAL 1. EJECUCIÓN 2025</vt:lpstr>
      <vt:lpstr>NUMERAL 2. DATA</vt:lpstr>
      <vt:lpstr>NUMERAL 2. GIROS</vt:lpstr>
      <vt:lpstr>NUMERAL 3A. PROYEC CIERRE</vt:lpstr>
      <vt:lpstr>NUMERAL 3B. EJECUCIÓN METAS</vt:lpstr>
      <vt:lpstr>NUMERAL 3C. NO EJEC Y RESERVAS</vt:lpstr>
      <vt:lpstr>NUMERAL 4. VIGENCIAS FUTURAS</vt:lpstr>
      <vt:lpstr>NUMERAL 5. EJECUCIÓN PROGRAMAS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CONSTANZA ADRIANA CARDENAS CAMACHO</cp:lastModifiedBy>
  <dcterms:created xsi:type="dcterms:W3CDTF">2025-02-05T21:48:03Z</dcterms:created>
  <dcterms:modified xsi:type="dcterms:W3CDTF">2025-12-09T22:49:57Z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0x010100AAD972FC6D15F94588703F0D5700E608</vt:lpwstr>
  </property>
</Properties>
</file>